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brona.ondruskova\Desktop\"/>
    </mc:Choice>
  </mc:AlternateContent>
  <xr:revisionPtr revIDLastSave="0" documentId="13_ncr:1_{6A8CEFCF-268A-462C-815E-B439CAD6FEB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</sheets>
  <externalReferences>
    <externalReference r:id="rId3"/>
  </externalReferences>
  <definedNames>
    <definedName name="_xlnm._FilterDatabase" localSheetId="0" hidden="1">List1!$A$1:$P$579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2" i="2"/>
  <c r="E419" i="1" l="1"/>
  <c r="E418" i="1"/>
  <c r="E417" i="1"/>
  <c r="E416" i="1"/>
  <c r="E415" i="1"/>
  <c r="E414" i="1"/>
  <c r="E413" i="1"/>
  <c r="E412" i="1"/>
  <c r="E411" i="1"/>
  <c r="E410" i="1"/>
  <c r="E409" i="1"/>
  <c r="E38" i="1"/>
  <c r="E2" i="1"/>
  <c r="E273" i="1"/>
  <c r="E246" i="1"/>
  <c r="E276" i="1"/>
  <c r="E277" i="1"/>
  <c r="E278" i="1"/>
  <c r="E264" i="1"/>
  <c r="E224" i="1"/>
  <c r="E215" i="1"/>
  <c r="E225" i="1"/>
  <c r="E226" i="1"/>
  <c r="E216" i="1"/>
  <c r="E227" i="1"/>
  <c r="E213" i="1"/>
  <c r="E218" i="1"/>
  <c r="E219" i="1"/>
  <c r="E228" i="1"/>
  <c r="E202" i="1"/>
  <c r="E203" i="1"/>
  <c r="E220" i="1"/>
  <c r="E239" i="1"/>
  <c r="E237" i="1"/>
  <c r="E229" i="1"/>
  <c r="E238" i="1"/>
  <c r="E208" i="1"/>
  <c r="E230" i="1"/>
  <c r="E200" i="1"/>
  <c r="E201" i="1"/>
  <c r="E231" i="1"/>
  <c r="E232" i="1"/>
  <c r="E204" i="1"/>
  <c r="E205" i="1"/>
  <c r="E206" i="1"/>
  <c r="E209" i="1"/>
  <c r="E212" i="1"/>
  <c r="E233" i="1"/>
  <c r="E234" i="1"/>
  <c r="E217" i="1"/>
  <c r="E221" i="1"/>
  <c r="E207" i="1"/>
  <c r="E214" i="1"/>
  <c r="E222" i="1"/>
  <c r="E223" i="1"/>
  <c r="E235" i="1"/>
  <c r="E236" i="1"/>
  <c r="E211" i="1"/>
  <c r="E210" i="1"/>
  <c r="E335" i="1"/>
  <c r="E324" i="1"/>
  <c r="E336" i="1"/>
  <c r="E322" i="1"/>
  <c r="E325" i="1"/>
  <c r="E330" i="1"/>
  <c r="E337" i="1"/>
  <c r="E326" i="1"/>
  <c r="E321" i="1"/>
  <c r="E338" i="1"/>
  <c r="E339" i="1"/>
  <c r="E327" i="1"/>
  <c r="E340" i="1"/>
  <c r="E323" i="1"/>
  <c r="E357" i="1"/>
  <c r="E341" i="1"/>
  <c r="E331" i="1"/>
  <c r="E342" i="1"/>
  <c r="E328" i="1"/>
  <c r="E329" i="1"/>
  <c r="E343" i="1"/>
  <c r="E334" i="1"/>
  <c r="E354" i="1"/>
  <c r="E352" i="1"/>
  <c r="E332" i="1"/>
  <c r="E359" i="1"/>
  <c r="E344" i="1"/>
  <c r="E345" i="1"/>
  <c r="E346" i="1"/>
  <c r="E356" i="1"/>
  <c r="E353" i="1"/>
  <c r="E355" i="1"/>
  <c r="E347" i="1"/>
  <c r="E348" i="1"/>
  <c r="E358" i="1"/>
  <c r="E333" i="1"/>
  <c r="E349" i="1"/>
  <c r="E350" i="1"/>
  <c r="E351" i="1"/>
  <c r="E320" i="1"/>
  <c r="E452" i="1"/>
  <c r="E420" i="1"/>
  <c r="E447" i="1"/>
  <c r="E433" i="1"/>
  <c r="E455" i="1"/>
  <c r="E428" i="1"/>
  <c r="E453" i="1"/>
  <c r="E425" i="1"/>
  <c r="E431" i="1"/>
  <c r="E423" i="1"/>
  <c r="E440" i="1"/>
  <c r="E457" i="1"/>
  <c r="E434" i="1"/>
  <c r="E421" i="1"/>
  <c r="E435" i="1"/>
  <c r="E432" i="1"/>
  <c r="E444" i="1"/>
  <c r="E454" i="1"/>
  <c r="E426" i="1"/>
  <c r="E445" i="1"/>
  <c r="E451" i="1"/>
  <c r="E436" i="1"/>
  <c r="E448" i="1"/>
  <c r="E437" i="1"/>
  <c r="E429" i="1"/>
  <c r="E438" i="1"/>
  <c r="E424" i="1"/>
  <c r="E422" i="1"/>
  <c r="E441" i="1"/>
  <c r="E427" i="1"/>
  <c r="E456" i="1"/>
  <c r="E430" i="1"/>
  <c r="E446" i="1"/>
  <c r="E443" i="1"/>
  <c r="E450" i="1"/>
  <c r="E458" i="1"/>
  <c r="E449" i="1"/>
  <c r="E442" i="1"/>
  <c r="E459" i="1"/>
  <c r="E439" i="1"/>
  <c r="E39" i="1"/>
  <c r="E37" i="1"/>
  <c r="E35" i="1"/>
  <c r="E29" i="1"/>
  <c r="E40" i="1"/>
  <c r="E4" i="1"/>
  <c r="E3" i="1"/>
  <c r="E11" i="1"/>
  <c r="E5" i="1"/>
  <c r="E23" i="1"/>
  <c r="E14" i="1"/>
  <c r="E36" i="1"/>
  <c r="E6" i="1"/>
  <c r="E32" i="1"/>
  <c r="E33" i="1"/>
  <c r="E24" i="1"/>
  <c r="E16" i="1"/>
  <c r="E17" i="1"/>
  <c r="E22" i="1"/>
  <c r="E7" i="1"/>
  <c r="E41" i="1"/>
  <c r="E31" i="1"/>
  <c r="E8" i="1"/>
  <c r="E28" i="1"/>
  <c r="E25" i="1"/>
  <c r="E21" i="1"/>
  <c r="E26" i="1"/>
  <c r="E9" i="1"/>
  <c r="E15" i="1"/>
  <c r="E34" i="1"/>
  <c r="E10" i="1"/>
  <c r="E30" i="1"/>
  <c r="E18" i="1"/>
  <c r="E27" i="1"/>
  <c r="E12" i="1"/>
  <c r="E13" i="1"/>
  <c r="E20" i="1"/>
  <c r="E1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269" i="1"/>
  <c r="E279" i="1"/>
  <c r="E245" i="1"/>
  <c r="E268" i="1"/>
  <c r="E275" i="1"/>
  <c r="E267" i="1"/>
  <c r="E274" i="1"/>
  <c r="E272" i="1"/>
  <c r="E240" i="1"/>
  <c r="E263" i="1"/>
  <c r="E262" i="1"/>
  <c r="E261" i="1"/>
  <c r="E241" i="1"/>
  <c r="E260" i="1"/>
  <c r="E259" i="1"/>
  <c r="E258" i="1"/>
  <c r="E257" i="1"/>
  <c r="E244" i="1"/>
  <c r="E256" i="1"/>
  <c r="E266" i="1"/>
  <c r="E243" i="1"/>
  <c r="E255" i="1"/>
  <c r="E254" i="1"/>
  <c r="E271" i="1"/>
  <c r="E247" i="1"/>
  <c r="E242" i="1"/>
  <c r="E253" i="1"/>
  <c r="E270" i="1"/>
  <c r="E248" i="1"/>
  <c r="E252" i="1"/>
  <c r="E251" i="1"/>
  <c r="E250" i="1"/>
  <c r="E265" i="1"/>
  <c r="E249" i="1"/>
  <c r="E559" i="1"/>
  <c r="E568" i="1"/>
  <c r="E579" i="1"/>
  <c r="E541" i="1"/>
  <c r="E554" i="1"/>
  <c r="E578" i="1"/>
  <c r="E577" i="1"/>
  <c r="E550" i="1"/>
  <c r="E543" i="1"/>
  <c r="E549" i="1"/>
  <c r="E561" i="1"/>
  <c r="E558" i="1"/>
  <c r="E567" i="1"/>
  <c r="E576" i="1"/>
  <c r="E556" i="1"/>
  <c r="E542" i="1"/>
  <c r="E566" i="1"/>
  <c r="E540" i="1"/>
  <c r="E555" i="1"/>
  <c r="E553" i="1"/>
  <c r="E565" i="1"/>
  <c r="E545" i="1"/>
  <c r="E575" i="1"/>
  <c r="E564" i="1"/>
  <c r="E574" i="1"/>
  <c r="E548" i="1"/>
  <c r="E563" i="1"/>
  <c r="E547" i="1"/>
  <c r="E546" i="1"/>
  <c r="E573" i="1"/>
  <c r="E552" i="1"/>
  <c r="E572" i="1"/>
  <c r="E551" i="1"/>
  <c r="E571" i="1"/>
  <c r="E560" i="1"/>
  <c r="E562" i="1"/>
  <c r="E544" i="1"/>
  <c r="E557" i="1"/>
  <c r="E570" i="1"/>
  <c r="E569" i="1"/>
  <c r="E76" i="1"/>
  <c r="E70" i="1"/>
  <c r="E75" i="1"/>
  <c r="E78" i="1"/>
  <c r="E77" i="1"/>
  <c r="E59" i="1"/>
  <c r="E44" i="1"/>
  <c r="E43" i="1"/>
  <c r="E58" i="1"/>
  <c r="E81" i="1"/>
  <c r="E72" i="1"/>
  <c r="E80" i="1"/>
  <c r="E57" i="1"/>
  <c r="E60" i="1"/>
  <c r="E65" i="1"/>
  <c r="E62" i="1"/>
  <c r="E47" i="1"/>
  <c r="E67" i="1"/>
  <c r="E42" i="1"/>
  <c r="E74" i="1"/>
  <c r="E56" i="1"/>
  <c r="E71" i="1"/>
  <c r="E55" i="1"/>
  <c r="E64" i="1"/>
  <c r="E68" i="1"/>
  <c r="E54" i="1"/>
  <c r="E66" i="1"/>
  <c r="E69" i="1"/>
  <c r="E45" i="1"/>
  <c r="E53" i="1"/>
  <c r="E63" i="1"/>
  <c r="E46" i="1"/>
  <c r="E61" i="1"/>
  <c r="E79" i="1"/>
  <c r="E52" i="1"/>
  <c r="E51" i="1"/>
  <c r="E50" i="1"/>
  <c r="E49" i="1"/>
  <c r="E48" i="1"/>
  <c r="E73" i="1"/>
  <c r="E530" i="1"/>
  <c r="E536" i="1"/>
  <c r="E535" i="1"/>
  <c r="E518" i="1"/>
  <c r="E528" i="1"/>
  <c r="E527" i="1"/>
  <c r="E517" i="1"/>
  <c r="E525" i="1"/>
  <c r="E516" i="1"/>
  <c r="E539" i="1"/>
  <c r="E534" i="1"/>
  <c r="E515" i="1"/>
  <c r="E514" i="1"/>
  <c r="E531" i="1"/>
  <c r="E529" i="1"/>
  <c r="E520" i="1"/>
  <c r="E513" i="1"/>
  <c r="E522" i="1"/>
  <c r="E502" i="1"/>
  <c r="E512" i="1"/>
  <c r="E511" i="1"/>
  <c r="E526" i="1"/>
  <c r="E521" i="1"/>
  <c r="E510" i="1"/>
  <c r="E501" i="1"/>
  <c r="E509" i="1"/>
  <c r="E538" i="1"/>
  <c r="E537" i="1"/>
  <c r="E508" i="1"/>
  <c r="E519" i="1"/>
  <c r="E524" i="1"/>
  <c r="E507" i="1"/>
  <c r="E523" i="1"/>
  <c r="E500" i="1"/>
  <c r="E503" i="1"/>
  <c r="E506" i="1"/>
  <c r="E532" i="1"/>
  <c r="E505" i="1"/>
  <c r="E533" i="1"/>
  <c r="E504" i="1"/>
  <c r="E289" i="1"/>
  <c r="E308" i="1"/>
  <c r="E307" i="1"/>
  <c r="E288" i="1"/>
  <c r="E306" i="1"/>
  <c r="E284" i="1"/>
  <c r="E305" i="1"/>
  <c r="E304" i="1"/>
  <c r="E303" i="1"/>
  <c r="E319" i="1"/>
  <c r="E302" i="1"/>
  <c r="E291" i="1"/>
  <c r="E314" i="1"/>
  <c r="E301" i="1"/>
  <c r="E300" i="1"/>
  <c r="E317" i="1"/>
  <c r="E287" i="1"/>
  <c r="E282" i="1"/>
  <c r="E285" i="1"/>
  <c r="E280" i="1"/>
  <c r="E283" i="1"/>
  <c r="E311" i="1"/>
  <c r="E299" i="1"/>
  <c r="E313" i="1"/>
  <c r="E298" i="1"/>
  <c r="E318" i="1"/>
  <c r="E297" i="1"/>
  <c r="E312" i="1"/>
  <c r="E316" i="1"/>
  <c r="E292" i="1"/>
  <c r="E281" i="1"/>
  <c r="E296" i="1"/>
  <c r="E290" i="1"/>
  <c r="E295" i="1"/>
  <c r="E286" i="1"/>
  <c r="E315" i="1"/>
  <c r="E294" i="1"/>
  <c r="E293" i="1"/>
  <c r="E310" i="1"/>
  <c r="E309" i="1"/>
  <c r="E105" i="1"/>
  <c r="E104" i="1"/>
  <c r="E94" i="1"/>
  <c r="E112" i="1"/>
  <c r="E116" i="1"/>
  <c r="E106" i="1"/>
  <c r="E86" i="1"/>
  <c r="E118" i="1"/>
  <c r="E111" i="1"/>
  <c r="E93" i="1"/>
  <c r="E85" i="1"/>
  <c r="E103" i="1"/>
  <c r="E136" i="1"/>
  <c r="E153" i="1"/>
  <c r="E133" i="1"/>
  <c r="E122" i="1"/>
  <c r="E123" i="1"/>
  <c r="E147" i="1"/>
  <c r="E160" i="1"/>
  <c r="E141" i="1"/>
  <c r="E152" i="1"/>
  <c r="E140" i="1"/>
  <c r="E124" i="1"/>
  <c r="E132" i="1"/>
  <c r="E143" i="1"/>
  <c r="E131" i="1"/>
  <c r="E135" i="1"/>
  <c r="E158" i="1"/>
  <c r="E130" i="1"/>
  <c r="E134" i="1"/>
  <c r="E157" i="1"/>
  <c r="E129" i="1"/>
  <c r="E128" i="1"/>
  <c r="E151" i="1"/>
  <c r="E127" i="1"/>
  <c r="E156" i="1"/>
  <c r="E155" i="1"/>
  <c r="E142" i="1"/>
  <c r="E144" i="1"/>
  <c r="E139" i="1"/>
  <c r="E159" i="1"/>
  <c r="E145" i="1"/>
  <c r="E150" i="1"/>
  <c r="E138" i="1"/>
  <c r="E126" i="1"/>
  <c r="E125" i="1"/>
  <c r="E154" i="1"/>
  <c r="E149" i="1"/>
  <c r="E146" i="1"/>
  <c r="E148" i="1"/>
  <c r="E137" i="1"/>
  <c r="E108" i="1"/>
  <c r="E97" i="1"/>
  <c r="E88" i="1"/>
  <c r="E89" i="1"/>
  <c r="E82" i="1"/>
  <c r="E83" i="1"/>
  <c r="E84" i="1"/>
  <c r="E98" i="1"/>
  <c r="E90" i="1"/>
  <c r="E91" i="1"/>
  <c r="E99" i="1"/>
  <c r="E100" i="1"/>
  <c r="E110" i="1"/>
  <c r="E101" i="1"/>
  <c r="E121" i="1"/>
  <c r="E119" i="1"/>
  <c r="E109" i="1"/>
  <c r="E102" i="1"/>
  <c r="E113" i="1"/>
  <c r="E92" i="1"/>
  <c r="E95" i="1"/>
  <c r="E114" i="1"/>
  <c r="E96" i="1"/>
  <c r="E87" i="1"/>
  <c r="E117" i="1"/>
  <c r="E115" i="1"/>
  <c r="E120" i="1"/>
  <c r="E492" i="1"/>
  <c r="E482" i="1"/>
  <c r="E493" i="1"/>
  <c r="E494" i="1"/>
  <c r="E461" i="1"/>
  <c r="E470" i="1"/>
  <c r="E466" i="1"/>
  <c r="E471" i="1"/>
  <c r="E462" i="1"/>
  <c r="E483" i="1"/>
  <c r="E495" i="1"/>
  <c r="E488" i="1"/>
  <c r="E478" i="1"/>
  <c r="E479" i="1"/>
  <c r="E496" i="1"/>
  <c r="E497" i="1"/>
  <c r="E464" i="1"/>
  <c r="E498" i="1"/>
  <c r="E463" i="1"/>
  <c r="E477" i="1"/>
  <c r="E486" i="1"/>
  <c r="E474" i="1"/>
  <c r="E467" i="1"/>
  <c r="E489" i="1"/>
  <c r="E490" i="1"/>
  <c r="E465" i="1"/>
  <c r="E475" i="1"/>
  <c r="E468" i="1"/>
  <c r="E472" i="1"/>
  <c r="E487" i="1"/>
  <c r="E480" i="1"/>
  <c r="E473" i="1"/>
  <c r="E499" i="1"/>
  <c r="E460" i="1"/>
  <c r="E484" i="1"/>
  <c r="E476" i="1"/>
  <c r="E485" i="1"/>
  <c r="E491" i="1"/>
  <c r="E469" i="1"/>
  <c r="E481" i="1"/>
  <c r="E161" i="1"/>
  <c r="E183" i="1"/>
  <c r="E173" i="1"/>
  <c r="E171" i="1"/>
  <c r="E162" i="1"/>
  <c r="E178" i="1"/>
  <c r="E179" i="1"/>
  <c r="E192" i="1"/>
  <c r="E169" i="1"/>
  <c r="E185" i="1"/>
  <c r="E163" i="1"/>
  <c r="E182" i="1"/>
  <c r="E174" i="1"/>
  <c r="E164" i="1"/>
  <c r="E180" i="1"/>
  <c r="E172" i="1"/>
  <c r="E194" i="1"/>
  <c r="E186" i="1"/>
  <c r="E199" i="1"/>
  <c r="E181" i="1"/>
  <c r="E184" i="1"/>
  <c r="E165" i="1"/>
  <c r="E170" i="1"/>
  <c r="E166" i="1"/>
  <c r="E175" i="1"/>
  <c r="E176" i="1"/>
  <c r="E187" i="1"/>
  <c r="E188" i="1"/>
  <c r="E189" i="1"/>
  <c r="E195" i="1"/>
  <c r="E167" i="1"/>
  <c r="E177" i="1"/>
  <c r="E193" i="1"/>
  <c r="E190" i="1"/>
  <c r="E168" i="1"/>
  <c r="E197" i="1"/>
  <c r="E196" i="1"/>
  <c r="E198" i="1"/>
  <c r="E191" i="1"/>
  <c r="E107" i="1"/>
</calcChain>
</file>

<file path=xl/sharedStrings.xml><?xml version="1.0" encoding="utf-8"?>
<sst xmlns="http://schemas.openxmlformats.org/spreadsheetml/2006/main" count="3446" uniqueCount="285">
  <si>
    <t>Kraj</t>
  </si>
  <si>
    <t>Karlovarský</t>
  </si>
  <si>
    <t>Velkosť</t>
  </si>
  <si>
    <t>Cena</t>
  </si>
  <si>
    <t>Stav</t>
  </si>
  <si>
    <t>Po r</t>
  </si>
  <si>
    <t>Podlaží</t>
  </si>
  <si>
    <t>Balkon</t>
  </si>
  <si>
    <t xml:space="preserve">Trida </t>
  </si>
  <si>
    <t>G</t>
  </si>
  <si>
    <t>Město</t>
  </si>
  <si>
    <t>Mariánské Lázně</t>
  </si>
  <si>
    <t>Dispozice</t>
  </si>
  <si>
    <t>2+kk</t>
  </si>
  <si>
    <t>Velmi dobrý</t>
  </si>
  <si>
    <t>2+1</t>
  </si>
  <si>
    <t>Před r</t>
  </si>
  <si>
    <t>Typ</t>
  </si>
  <si>
    <t>B</t>
  </si>
  <si>
    <t>Hranice</t>
  </si>
  <si>
    <t>Dobrý</t>
  </si>
  <si>
    <t>Aš</t>
  </si>
  <si>
    <t>3+1</t>
  </si>
  <si>
    <t>Sklep</t>
  </si>
  <si>
    <t>Karlovy vary</t>
  </si>
  <si>
    <t>Cheb</t>
  </si>
  <si>
    <t>Ústecký</t>
  </si>
  <si>
    <t>Most</t>
  </si>
  <si>
    <t>A</t>
  </si>
  <si>
    <t>Třebenice</t>
  </si>
  <si>
    <t>Louny</t>
  </si>
  <si>
    <t>Ústí nad Labem</t>
  </si>
  <si>
    <t>D</t>
  </si>
  <si>
    <t>Bílina</t>
  </si>
  <si>
    <t>1+1</t>
  </si>
  <si>
    <t>C</t>
  </si>
  <si>
    <t>Jirkov</t>
  </si>
  <si>
    <t>Chomutov</t>
  </si>
  <si>
    <t>Teplice</t>
  </si>
  <si>
    <t>Litvínov</t>
  </si>
  <si>
    <t>Dečín</t>
  </si>
  <si>
    <t>Litoměřice</t>
  </si>
  <si>
    <t>Klášterec nad Ohří</t>
  </si>
  <si>
    <t>1+kk</t>
  </si>
  <si>
    <t>Krupka</t>
  </si>
  <si>
    <t>3+kk</t>
  </si>
  <si>
    <t>Benešov nad Ploučnicí</t>
  </si>
  <si>
    <t>Lovosice</t>
  </si>
  <si>
    <t>Meziboří</t>
  </si>
  <si>
    <t>Nejdek</t>
  </si>
  <si>
    <t xml:space="preserve">Toužim </t>
  </si>
  <si>
    <t>Sokolov</t>
  </si>
  <si>
    <t>Nové Sedlo</t>
  </si>
  <si>
    <t>Jáchymov</t>
  </si>
  <si>
    <t xml:space="preserve">Ostrov </t>
  </si>
  <si>
    <t xml:space="preserve">Františkovy Lázně </t>
  </si>
  <si>
    <t>Otovice</t>
  </si>
  <si>
    <t>E</t>
  </si>
  <si>
    <t>Liberecký</t>
  </si>
  <si>
    <t>Česká Lípa</t>
  </si>
  <si>
    <t>V rekonstrukci</t>
  </si>
  <si>
    <t>Kamenický Šenov</t>
  </si>
  <si>
    <t xml:space="preserve">Horní Rokytnice </t>
  </si>
  <si>
    <t>Dolní Rokytnice</t>
  </si>
  <si>
    <t>Jablonec nad Nisou</t>
  </si>
  <si>
    <t>Nový Bor</t>
  </si>
  <si>
    <t>Doksy</t>
  </si>
  <si>
    <t>Liberec</t>
  </si>
  <si>
    <t>Novostavba</t>
  </si>
  <si>
    <t>Jilemnice</t>
  </si>
  <si>
    <t>Hrádek nad Nisou</t>
  </si>
  <si>
    <t>Frýdland</t>
  </si>
  <si>
    <t>Poniklá</t>
  </si>
  <si>
    <t>F</t>
  </si>
  <si>
    <t>Žandov</t>
  </si>
  <si>
    <t>Raspenava</t>
  </si>
  <si>
    <t>Tanvald</t>
  </si>
  <si>
    <t>Stráž pod Ralskem</t>
  </si>
  <si>
    <t>Královéhradecký</t>
  </si>
  <si>
    <t>Náchod</t>
  </si>
  <si>
    <t xml:space="preserve">Říčky v orlických horách </t>
  </si>
  <si>
    <t xml:space="preserve">Rychnov nad Kněžnou </t>
  </si>
  <si>
    <t xml:space="preserve">Staré Buky </t>
  </si>
  <si>
    <t xml:space="preserve">Týniště nad Orlicí </t>
  </si>
  <si>
    <t xml:space="preserve">Hradec Králové </t>
  </si>
  <si>
    <t>Trutnov</t>
  </si>
  <si>
    <t xml:space="preserve">Rokytnice vorlických horách </t>
  </si>
  <si>
    <t>Žaclěř</t>
  </si>
  <si>
    <t>Opočno</t>
  </si>
  <si>
    <t>Nově Město nad Metují</t>
  </si>
  <si>
    <t>Valdice</t>
  </si>
  <si>
    <t>Vrchlabí</t>
  </si>
  <si>
    <t>Janské lázně</t>
  </si>
  <si>
    <t>Nová Paka</t>
  </si>
  <si>
    <t xml:space="preserve">Kostelec nad Orlicí </t>
  </si>
  <si>
    <t>Nový Bydžov</t>
  </si>
  <si>
    <t>Hořice</t>
  </si>
  <si>
    <t xml:space="preserve">Náchod </t>
  </si>
  <si>
    <t>Žácleř</t>
  </si>
  <si>
    <t xml:space="preserve">Černý důl </t>
  </si>
  <si>
    <t>Broumov</t>
  </si>
  <si>
    <t>Rotava</t>
  </si>
  <si>
    <t xml:space="preserve">Lázně Kynžvart </t>
  </si>
  <si>
    <t xml:space="preserve">Nová Role </t>
  </si>
  <si>
    <t xml:space="preserve">Cheb </t>
  </si>
  <si>
    <t xml:space="preserve">Kynšperk nad Ohří </t>
  </si>
  <si>
    <t>Pardubický</t>
  </si>
  <si>
    <t>Polička</t>
  </si>
  <si>
    <t xml:space="preserve">Rybitví </t>
  </si>
  <si>
    <t>Pardubice</t>
  </si>
  <si>
    <t xml:space="preserve">Ústí nad Orlicí </t>
  </si>
  <si>
    <t xml:space="preserve">Chrudim </t>
  </si>
  <si>
    <t xml:space="preserve">Chvaletice </t>
  </si>
  <si>
    <t>Dlouhoňovice</t>
  </si>
  <si>
    <t xml:space="preserve">Moravská Třebová </t>
  </si>
  <si>
    <t>Svitavy</t>
  </si>
  <si>
    <t xml:space="preserve">Vysoké Mýto </t>
  </si>
  <si>
    <t xml:space="preserve">Hlinsko </t>
  </si>
  <si>
    <t>Dašice</t>
  </si>
  <si>
    <t xml:space="preserve">Hrochův Týnec </t>
  </si>
  <si>
    <t xml:space="preserve">Heřmanův Městec </t>
  </si>
  <si>
    <t xml:space="preserve">Vejvanovice </t>
  </si>
  <si>
    <t>Žamberk</t>
  </si>
  <si>
    <t>Holice</t>
  </si>
  <si>
    <t xml:space="preserve">Vysočina </t>
  </si>
  <si>
    <t xml:space="preserve">Jihomoravský </t>
  </si>
  <si>
    <t xml:space="preserve">Zlínský </t>
  </si>
  <si>
    <t>Jihlava</t>
  </si>
  <si>
    <t>Třebíč</t>
  </si>
  <si>
    <t>Telč</t>
  </si>
  <si>
    <t>Jemnice</t>
  </si>
  <si>
    <t>Havličkův Brod</t>
  </si>
  <si>
    <t xml:space="preserve">Ledeč nad Sázavou </t>
  </si>
  <si>
    <t xml:space="preserve">Moravské Budějovice </t>
  </si>
  <si>
    <t xml:space="preserve">Jihlava </t>
  </si>
  <si>
    <t xml:space="preserve">Žďár nas Sázavou </t>
  </si>
  <si>
    <t>Nové Dvory</t>
  </si>
  <si>
    <t>Humpolec</t>
  </si>
  <si>
    <t xml:space="preserve">Košetice </t>
  </si>
  <si>
    <t xml:space="preserve">Kamenice nad Lipou </t>
  </si>
  <si>
    <t>Počátky</t>
  </si>
  <si>
    <t xml:space="preserve">Polná </t>
  </si>
  <si>
    <t>Pelhřimov</t>
  </si>
  <si>
    <t>Třešť</t>
  </si>
  <si>
    <t>Slavkov u Brna</t>
  </si>
  <si>
    <t>Brno</t>
  </si>
  <si>
    <t>Znojmo</t>
  </si>
  <si>
    <t>Brno-venkov</t>
  </si>
  <si>
    <t>Boskovice</t>
  </si>
  <si>
    <t>Bučovice</t>
  </si>
  <si>
    <t xml:space="preserve">Blansko </t>
  </si>
  <si>
    <t>Letovice</t>
  </si>
  <si>
    <t>Holubice</t>
  </si>
  <si>
    <t>Kyjov</t>
  </si>
  <si>
    <t>Bzenec</t>
  </si>
  <si>
    <t xml:space="preserve">Moravský Krumlov </t>
  </si>
  <si>
    <t>Strážnice</t>
  </si>
  <si>
    <t>Adamov</t>
  </si>
  <si>
    <t xml:space="preserve">Hustopeče </t>
  </si>
  <si>
    <t>Břeclav</t>
  </si>
  <si>
    <t>Hodonín</t>
  </si>
  <si>
    <t xml:space="preserve">Brno </t>
  </si>
  <si>
    <t xml:space="preserve">Bílovice nad Svitavou </t>
  </si>
  <si>
    <t>Veselí nad Moravou</t>
  </si>
  <si>
    <t xml:space="preserve">Újezd u Brna </t>
  </si>
  <si>
    <t xml:space="preserve">Moravany </t>
  </si>
  <si>
    <t>Valtice</t>
  </si>
  <si>
    <t>Zlín</t>
  </si>
  <si>
    <t>Uherské Hradiště</t>
  </si>
  <si>
    <t>Chropyně</t>
  </si>
  <si>
    <t>Velké Karlovice</t>
  </si>
  <si>
    <t>Valašské Meziříčí</t>
  </si>
  <si>
    <t xml:space="preserve">Otrokovice </t>
  </si>
  <si>
    <t>Kroměříž</t>
  </si>
  <si>
    <t>Vsetín</t>
  </si>
  <si>
    <t>Rožnov pod Radhoštěm</t>
  </si>
  <si>
    <t>Holešov</t>
  </si>
  <si>
    <t>Hulín</t>
  </si>
  <si>
    <t>Kunovice</t>
  </si>
  <si>
    <t>Olomoucký</t>
  </si>
  <si>
    <t>Moravskoslezský</t>
  </si>
  <si>
    <t xml:space="preserve">Olomouc </t>
  </si>
  <si>
    <t>Prostějov</t>
  </si>
  <si>
    <t>Mohelnice</t>
  </si>
  <si>
    <t>Přerov</t>
  </si>
  <si>
    <t>Kojetín</t>
  </si>
  <si>
    <t>Lukavice</t>
  </si>
  <si>
    <t>Stará Ves</t>
  </si>
  <si>
    <t>Libina</t>
  </si>
  <si>
    <t>Javorník</t>
  </si>
  <si>
    <t>Hlubočky</t>
  </si>
  <si>
    <t>Šternberk</t>
  </si>
  <si>
    <t>Šumperk</t>
  </si>
  <si>
    <t xml:space="preserve">Lipník nad Bečvou </t>
  </si>
  <si>
    <t>Velká Bystřice</t>
  </si>
  <si>
    <t>Litovel</t>
  </si>
  <si>
    <t>Ostrava</t>
  </si>
  <si>
    <t>Krnov</t>
  </si>
  <si>
    <t>Karviná</t>
  </si>
  <si>
    <t>Opava</t>
  </si>
  <si>
    <t>Frýdek-Místek</t>
  </si>
  <si>
    <t>Těrlicko</t>
  </si>
  <si>
    <t>Studénka</t>
  </si>
  <si>
    <t>Havířov</t>
  </si>
  <si>
    <t xml:space="preserve">Český Těšín </t>
  </si>
  <si>
    <t>Hrabyně</t>
  </si>
  <si>
    <t>Hlučín</t>
  </si>
  <si>
    <t>Plzeňský</t>
  </si>
  <si>
    <t>Plzeň</t>
  </si>
  <si>
    <t>Holýšov</t>
  </si>
  <si>
    <t>Čachrov</t>
  </si>
  <si>
    <t>Lesná</t>
  </si>
  <si>
    <t>Horní Bříza</t>
  </si>
  <si>
    <t>Blovice</t>
  </si>
  <si>
    <t>Dýšina</t>
  </si>
  <si>
    <t>Vejprnice</t>
  </si>
  <si>
    <t>Líně</t>
  </si>
  <si>
    <t>Klatovy</t>
  </si>
  <si>
    <t>Planá</t>
  </si>
  <si>
    <t>Sušice</t>
  </si>
  <si>
    <t>Rokycany</t>
  </si>
  <si>
    <t>Nepomuk</t>
  </si>
  <si>
    <t xml:space="preserve">Zbůch </t>
  </si>
  <si>
    <t>Třemošná</t>
  </si>
  <si>
    <t>Stříbro</t>
  </si>
  <si>
    <t>Štěnovice</t>
  </si>
  <si>
    <t>Nýřany</t>
  </si>
  <si>
    <t>Radnice</t>
  </si>
  <si>
    <t>Bezděkov</t>
  </si>
  <si>
    <t>Stredočeský</t>
  </si>
  <si>
    <t>Odolena Voda</t>
  </si>
  <si>
    <t>Babice</t>
  </si>
  <si>
    <t>Milovice</t>
  </si>
  <si>
    <t>Kladno</t>
  </si>
  <si>
    <t>Říčany</t>
  </si>
  <si>
    <t>Hostivice</t>
  </si>
  <si>
    <t>Příbram</t>
  </si>
  <si>
    <t>Dobříš</t>
  </si>
  <si>
    <t>Jesenice</t>
  </si>
  <si>
    <t>Český Brod</t>
  </si>
  <si>
    <t>Kolín</t>
  </si>
  <si>
    <t>Sázava</t>
  </si>
  <si>
    <t>Beroun</t>
  </si>
  <si>
    <t xml:space="preserve">Králův Dvůr </t>
  </si>
  <si>
    <t>Rakovník</t>
  </si>
  <si>
    <t>Horoměřice</t>
  </si>
  <si>
    <t>Nymburk</t>
  </si>
  <si>
    <t>Dobřichovice</t>
  </si>
  <si>
    <t>Chýně</t>
  </si>
  <si>
    <t>Mělník</t>
  </si>
  <si>
    <t>Kralupy nad Vltavou</t>
  </si>
  <si>
    <t xml:space="preserve">Nový Vestec </t>
  </si>
  <si>
    <t>Svatý Ján</t>
  </si>
  <si>
    <t>Mladá Boleslav</t>
  </si>
  <si>
    <t>Velké Přílepy</t>
  </si>
  <si>
    <t>Jihočeský</t>
  </si>
  <si>
    <t>Trhové Sviny</t>
  </si>
  <si>
    <t>Tábor</t>
  </si>
  <si>
    <t>Světlík</t>
  </si>
  <si>
    <t>Protivín</t>
  </si>
  <si>
    <t>Včelná</t>
  </si>
  <si>
    <t>České Budějovice</t>
  </si>
  <si>
    <t>Boršov nad Vltavou</t>
  </si>
  <si>
    <t>Český Krumlov</t>
  </si>
  <si>
    <t>Písek</t>
  </si>
  <si>
    <t xml:space="preserve">Hluboká nad Vltavou </t>
  </si>
  <si>
    <t>Ševětín</t>
  </si>
  <si>
    <t>Strakonice</t>
  </si>
  <si>
    <t>Jindřichův Hradec</t>
  </si>
  <si>
    <t>Mlýny</t>
  </si>
  <si>
    <t>Vimperk</t>
  </si>
  <si>
    <t>Staré město pod Landštejnem</t>
  </si>
  <si>
    <t>Běleč</t>
  </si>
  <si>
    <t xml:space="preserve">Planá nad Lužnicí </t>
  </si>
  <si>
    <t>Milevsko</t>
  </si>
  <si>
    <t>Horní Planá</t>
  </si>
  <si>
    <t>Svatý Jan nad Malší</t>
  </si>
  <si>
    <t>Sezimovo Ústí</t>
  </si>
  <si>
    <t>Kaplice</t>
  </si>
  <si>
    <t>Praha</t>
  </si>
  <si>
    <t>Vzdalenost</t>
  </si>
  <si>
    <t>Cena_kat</t>
  </si>
  <si>
    <t>Okres</t>
  </si>
  <si>
    <t>Cena_m2</t>
  </si>
  <si>
    <t>4+1,4+kk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</si>
</sst>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43" fontId="0" fillId="0" borderId="0" xfId="1" applyFont="1"/>
    <xf numFmtId="43" fontId="0" fillId="0" borderId="0" xfId="1" applyFont="1" applyAlignment="1">
      <alignment horizontal="center"/>
    </xf>
    <xf numFmtId="0" fontId="1" fillId="0" borderId="0" xfId="0" applyFont="1"/>
    <xf numFmtId="2" fontId="0" fillId="0" borderId="0" xfId="0" applyNumberFormat="1"/>
    <xf numFmtId="164" fontId="0" fillId="0" borderId="0" xfId="0" applyNumberFormat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rona.ondruskova\AppData\Roaming\Microsoft\AddIns\XRealStats.xlam" TargetMode="External"/><Relationship Id="rId1" Type="http://schemas.openxmlformats.org/officeDocument/2006/relationships/externalLinkPath" Target="/Users/brona.ondruskova/AppData/Roaming/Microsoft/AddIns/XRealStats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fig"/>
      <sheetName val="Wilcoxon Table"/>
      <sheetName val="Mann Table"/>
      <sheetName val="Runs Table"/>
      <sheetName val="KS Table"/>
      <sheetName val="KS2 Table"/>
      <sheetName val="Lil Table"/>
      <sheetName val="AD Table"/>
      <sheetName val="AD2 Table"/>
      <sheetName val="SW Table"/>
      <sheetName val="Stud. Q Table"/>
      <sheetName val="Stud. Q Table 2"/>
      <sheetName val="Sp Rho Table"/>
      <sheetName val="Ken Tau Table"/>
      <sheetName val="Durbin Table"/>
      <sheetName val="Dunnett Table"/>
      <sheetName val="Dunnett 1"/>
      <sheetName val="Prime"/>
      <sheetName val="MSSD"/>
      <sheetName val="Dict"/>
      <sheetName val="ADict"/>
    </sheetNames>
    <definedNames>
      <definedName name="KSSTAT"/>
      <definedName name="KSTEST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79"/>
  <sheetViews>
    <sheetView tabSelected="1" workbookViewId="0">
      <pane ySplit="1" topLeftCell="A2" activePane="bottomLeft" state="frozen"/>
      <selection pane="bottomLeft" activeCell="F1" sqref="F1"/>
    </sheetView>
  </sheetViews>
  <sheetFormatPr defaultRowHeight="14.4" x14ac:dyDescent="0.3"/>
  <cols>
    <col min="1" max="2" width="14.88671875" customWidth="1"/>
    <col min="3" max="3" width="10" bestFit="1" customWidth="1"/>
    <col min="4" max="6" width="13.6640625" style="2" customWidth="1"/>
    <col min="7" max="7" width="13.33203125" customWidth="1"/>
    <col min="12" max="12" width="24" customWidth="1"/>
    <col min="17" max="17" width="35.109375" bestFit="1" customWidth="1"/>
  </cols>
  <sheetData>
    <row r="1" spans="1:16" x14ac:dyDescent="0.3">
      <c r="A1" t="s">
        <v>0</v>
      </c>
      <c r="B1" t="s">
        <v>17</v>
      </c>
      <c r="C1" s="1" t="s">
        <v>2</v>
      </c>
      <c r="D1" s="3" t="s">
        <v>3</v>
      </c>
      <c r="E1" s="3" t="s">
        <v>283</v>
      </c>
      <c r="F1" s="3" t="s">
        <v>12</v>
      </c>
      <c r="G1" t="s">
        <v>4</v>
      </c>
      <c r="H1" t="s">
        <v>6</v>
      </c>
      <c r="I1" t="s">
        <v>7</v>
      </c>
      <c r="J1" t="s">
        <v>23</v>
      </c>
      <c r="K1" t="s">
        <v>8</v>
      </c>
      <c r="L1" t="s">
        <v>10</v>
      </c>
      <c r="M1" t="s">
        <v>280</v>
      </c>
      <c r="N1" t="s">
        <v>279</v>
      </c>
      <c r="O1" t="s">
        <v>281</v>
      </c>
      <c r="P1" t="s">
        <v>282</v>
      </c>
    </row>
    <row r="2" spans="1:16" x14ac:dyDescent="0.3">
      <c r="A2" t="s">
        <v>255</v>
      </c>
      <c r="B2" t="s">
        <v>18</v>
      </c>
      <c r="C2" s="1">
        <v>92</v>
      </c>
      <c r="D2" s="2">
        <v>1950000</v>
      </c>
      <c r="E2" s="2">
        <f t="shared" ref="E2:E65" si="0">D2/C2</f>
        <v>21195.652173913044</v>
      </c>
      <c r="F2" s="2" t="s">
        <v>45</v>
      </c>
      <c r="G2" t="s">
        <v>5</v>
      </c>
      <c r="H2">
        <v>2</v>
      </c>
      <c r="I2">
        <v>0</v>
      </c>
      <c r="J2">
        <v>1</v>
      </c>
      <c r="K2" t="s">
        <v>9</v>
      </c>
      <c r="L2" t="s">
        <v>272</v>
      </c>
      <c r="M2">
        <v>20.9</v>
      </c>
      <c r="N2">
        <v>0</v>
      </c>
      <c r="O2">
        <v>2</v>
      </c>
      <c r="P2">
        <v>0</v>
      </c>
    </row>
    <row r="3" spans="1:16" x14ac:dyDescent="0.3">
      <c r="A3" t="s">
        <v>255</v>
      </c>
      <c r="B3" t="s">
        <v>18</v>
      </c>
      <c r="C3" s="1">
        <v>97</v>
      </c>
      <c r="D3" s="2">
        <v>6740000</v>
      </c>
      <c r="E3" s="2">
        <f t="shared" si="0"/>
        <v>69484.536082474224</v>
      </c>
      <c r="F3" s="2" t="s">
        <v>45</v>
      </c>
      <c r="G3" t="s">
        <v>68</v>
      </c>
      <c r="H3">
        <v>2</v>
      </c>
      <c r="I3">
        <v>0</v>
      </c>
      <c r="J3">
        <v>0</v>
      </c>
      <c r="K3" t="s">
        <v>35</v>
      </c>
      <c r="L3" t="s">
        <v>262</v>
      </c>
      <c r="M3">
        <v>6.1</v>
      </c>
      <c r="N3">
        <v>0</v>
      </c>
      <c r="O3">
        <v>3</v>
      </c>
      <c r="P3">
        <v>0</v>
      </c>
    </row>
    <row r="4" spans="1:16" x14ac:dyDescent="0.3">
      <c r="A4" t="s">
        <v>255</v>
      </c>
      <c r="B4" t="s">
        <v>18</v>
      </c>
      <c r="C4" s="1">
        <v>38</v>
      </c>
      <c r="D4" s="2">
        <v>2990000</v>
      </c>
      <c r="E4" s="2">
        <f t="shared" si="0"/>
        <v>78684.210526315786</v>
      </c>
      <c r="F4" s="2" t="s">
        <v>13</v>
      </c>
      <c r="G4" t="s">
        <v>14</v>
      </c>
      <c r="H4">
        <v>3</v>
      </c>
      <c r="I4">
        <v>0</v>
      </c>
      <c r="J4">
        <v>0</v>
      </c>
      <c r="K4" t="s">
        <v>32</v>
      </c>
      <c r="L4" t="s">
        <v>261</v>
      </c>
      <c r="M4">
        <v>2.2999999999999998</v>
      </c>
      <c r="N4">
        <v>0</v>
      </c>
      <c r="O4">
        <v>3</v>
      </c>
      <c r="P4">
        <v>1</v>
      </c>
    </row>
    <row r="5" spans="1:16" x14ac:dyDescent="0.3">
      <c r="A5" t="s">
        <v>255</v>
      </c>
      <c r="B5" t="s">
        <v>18</v>
      </c>
      <c r="C5" s="1">
        <v>71</v>
      </c>
      <c r="D5" s="2">
        <v>2990000</v>
      </c>
      <c r="E5" s="2">
        <f t="shared" si="0"/>
        <v>42112.67605633803</v>
      </c>
      <c r="F5" s="2" t="s">
        <v>22</v>
      </c>
      <c r="G5" t="s">
        <v>20</v>
      </c>
      <c r="H5">
        <v>3</v>
      </c>
      <c r="I5">
        <v>1</v>
      </c>
      <c r="J5">
        <v>1</v>
      </c>
      <c r="K5" t="s">
        <v>32</v>
      </c>
      <c r="L5" t="s">
        <v>261</v>
      </c>
      <c r="M5">
        <v>4.0999999999999996</v>
      </c>
      <c r="N5">
        <v>0</v>
      </c>
      <c r="O5">
        <v>1</v>
      </c>
      <c r="P5">
        <v>1</v>
      </c>
    </row>
    <row r="6" spans="1:16" x14ac:dyDescent="0.3">
      <c r="A6" t="s">
        <v>255</v>
      </c>
      <c r="B6" t="s">
        <v>18</v>
      </c>
      <c r="C6" s="1">
        <v>66</v>
      </c>
      <c r="D6" s="2">
        <v>3600000</v>
      </c>
      <c r="E6" s="2">
        <f t="shared" si="0"/>
        <v>54545.454545454544</v>
      </c>
      <c r="F6" s="2" t="s">
        <v>22</v>
      </c>
      <c r="G6" t="s">
        <v>14</v>
      </c>
      <c r="H6">
        <v>7</v>
      </c>
      <c r="I6">
        <v>0</v>
      </c>
      <c r="J6">
        <v>1</v>
      </c>
      <c r="K6" t="s">
        <v>35</v>
      </c>
      <c r="L6" t="s">
        <v>261</v>
      </c>
      <c r="M6">
        <v>1.7</v>
      </c>
      <c r="N6">
        <v>0</v>
      </c>
      <c r="O6">
        <v>1</v>
      </c>
      <c r="P6">
        <v>1</v>
      </c>
    </row>
    <row r="7" spans="1:16" x14ac:dyDescent="0.3">
      <c r="A7" t="s">
        <v>255</v>
      </c>
      <c r="B7" t="s">
        <v>18</v>
      </c>
      <c r="C7" s="1">
        <v>66</v>
      </c>
      <c r="D7" s="2">
        <v>3490000</v>
      </c>
      <c r="E7" s="2">
        <f t="shared" si="0"/>
        <v>52878.78787878788</v>
      </c>
      <c r="F7" s="2" t="s">
        <v>22</v>
      </c>
      <c r="G7" t="s">
        <v>14</v>
      </c>
      <c r="H7">
        <v>6</v>
      </c>
      <c r="I7">
        <v>1</v>
      </c>
      <c r="J7">
        <v>1</v>
      </c>
      <c r="L7" t="s">
        <v>261</v>
      </c>
      <c r="M7" s="5">
        <v>3.4</v>
      </c>
      <c r="N7">
        <v>0</v>
      </c>
      <c r="O7">
        <v>1</v>
      </c>
      <c r="P7">
        <v>1</v>
      </c>
    </row>
    <row r="8" spans="1:16" x14ac:dyDescent="0.3">
      <c r="A8" t="s">
        <v>255</v>
      </c>
      <c r="B8" t="s">
        <v>18</v>
      </c>
      <c r="C8" s="1">
        <v>83</v>
      </c>
      <c r="D8" s="2">
        <v>4290000</v>
      </c>
      <c r="E8" s="2">
        <f t="shared" si="0"/>
        <v>51686.74698795181</v>
      </c>
      <c r="F8" s="2" t="s">
        <v>284</v>
      </c>
      <c r="G8" t="s">
        <v>14</v>
      </c>
      <c r="H8">
        <v>6</v>
      </c>
      <c r="I8">
        <v>0</v>
      </c>
      <c r="J8">
        <v>0</v>
      </c>
      <c r="K8" t="s">
        <v>9</v>
      </c>
      <c r="L8" t="s">
        <v>261</v>
      </c>
      <c r="M8">
        <v>4.0999999999999996</v>
      </c>
      <c r="N8">
        <v>0</v>
      </c>
      <c r="O8">
        <v>1</v>
      </c>
      <c r="P8">
        <v>1</v>
      </c>
    </row>
    <row r="9" spans="1:16" x14ac:dyDescent="0.3">
      <c r="A9" t="s">
        <v>255</v>
      </c>
      <c r="B9" t="s">
        <v>18</v>
      </c>
      <c r="C9" s="1">
        <v>49</v>
      </c>
      <c r="D9" s="2">
        <v>3490000</v>
      </c>
      <c r="E9" s="2">
        <f t="shared" si="0"/>
        <v>71224.489795918373</v>
      </c>
      <c r="F9" s="2" t="s">
        <v>15</v>
      </c>
      <c r="G9" t="s">
        <v>14</v>
      </c>
      <c r="H9">
        <v>2</v>
      </c>
      <c r="I9">
        <v>0</v>
      </c>
      <c r="J9">
        <v>1</v>
      </c>
      <c r="K9" t="s">
        <v>73</v>
      </c>
      <c r="L9" t="s">
        <v>261</v>
      </c>
      <c r="M9">
        <v>1.5</v>
      </c>
      <c r="N9">
        <v>0</v>
      </c>
      <c r="O9">
        <v>3</v>
      </c>
      <c r="P9">
        <v>1</v>
      </c>
    </row>
    <row r="10" spans="1:16" x14ac:dyDescent="0.3">
      <c r="A10" t="s">
        <v>255</v>
      </c>
      <c r="B10" t="s">
        <v>18</v>
      </c>
      <c r="C10" s="1">
        <v>74</v>
      </c>
      <c r="D10" s="2">
        <v>4250000</v>
      </c>
      <c r="E10" s="2">
        <f t="shared" si="0"/>
        <v>57432.432432432433</v>
      </c>
      <c r="F10" s="2" t="s">
        <v>284</v>
      </c>
      <c r="G10" t="s">
        <v>5</v>
      </c>
      <c r="H10">
        <v>3</v>
      </c>
      <c r="I10">
        <v>1</v>
      </c>
      <c r="J10">
        <v>1</v>
      </c>
      <c r="K10" t="s">
        <v>35</v>
      </c>
      <c r="L10" t="s">
        <v>261</v>
      </c>
      <c r="M10">
        <v>2.9</v>
      </c>
      <c r="N10">
        <v>0</v>
      </c>
      <c r="O10">
        <v>1</v>
      </c>
      <c r="P10">
        <v>1</v>
      </c>
    </row>
    <row r="11" spans="1:16" x14ac:dyDescent="0.3">
      <c r="A11" t="s">
        <v>255</v>
      </c>
      <c r="B11" t="s">
        <v>18</v>
      </c>
      <c r="C11" s="1">
        <v>60</v>
      </c>
      <c r="D11" s="2">
        <v>3990000</v>
      </c>
      <c r="E11" s="2">
        <f t="shared" si="0"/>
        <v>66500</v>
      </c>
      <c r="F11" s="2" t="s">
        <v>45</v>
      </c>
      <c r="G11" t="s">
        <v>68</v>
      </c>
      <c r="H11">
        <v>4</v>
      </c>
      <c r="I11">
        <v>0</v>
      </c>
      <c r="J11">
        <v>0</v>
      </c>
      <c r="K11" t="s">
        <v>9</v>
      </c>
      <c r="L11" t="s">
        <v>263</v>
      </c>
      <c r="M11">
        <v>1</v>
      </c>
      <c r="N11">
        <v>0</v>
      </c>
      <c r="O11">
        <v>3</v>
      </c>
      <c r="P11">
        <v>1</v>
      </c>
    </row>
    <row r="12" spans="1:16" x14ac:dyDescent="0.3">
      <c r="A12" t="s">
        <v>255</v>
      </c>
      <c r="B12" t="s">
        <v>18</v>
      </c>
      <c r="C12" s="1">
        <v>46</v>
      </c>
      <c r="D12" s="2">
        <v>1890000</v>
      </c>
      <c r="E12" s="2">
        <f t="shared" si="0"/>
        <v>41086.956521739128</v>
      </c>
      <c r="F12" s="2" t="s">
        <v>34</v>
      </c>
      <c r="G12" t="s">
        <v>14</v>
      </c>
      <c r="H12">
        <v>2</v>
      </c>
      <c r="I12">
        <v>0</v>
      </c>
      <c r="J12">
        <v>0</v>
      </c>
      <c r="K12" t="s">
        <v>57</v>
      </c>
      <c r="L12" t="s">
        <v>263</v>
      </c>
      <c r="M12">
        <v>2.5</v>
      </c>
      <c r="N12">
        <v>0</v>
      </c>
      <c r="O12">
        <v>1</v>
      </c>
      <c r="P12">
        <v>1</v>
      </c>
    </row>
    <row r="13" spans="1:16" x14ac:dyDescent="0.3">
      <c r="A13" t="s">
        <v>255</v>
      </c>
      <c r="B13" t="s">
        <v>18</v>
      </c>
      <c r="C13" s="1">
        <v>85</v>
      </c>
      <c r="D13" s="2">
        <v>8760000</v>
      </c>
      <c r="E13" s="2">
        <f t="shared" si="0"/>
        <v>103058.82352941176</v>
      </c>
      <c r="F13" s="2" t="s">
        <v>45</v>
      </c>
      <c r="G13" t="s">
        <v>68</v>
      </c>
      <c r="H13">
        <v>1</v>
      </c>
      <c r="I13">
        <v>1</v>
      </c>
      <c r="J13">
        <v>0</v>
      </c>
      <c r="K13" t="s">
        <v>32</v>
      </c>
      <c r="L13" t="s">
        <v>263</v>
      </c>
      <c r="M13">
        <v>23.6</v>
      </c>
      <c r="N13">
        <v>0</v>
      </c>
      <c r="O13">
        <v>3</v>
      </c>
      <c r="P13">
        <v>1</v>
      </c>
    </row>
    <row r="14" spans="1:16" x14ac:dyDescent="0.3">
      <c r="A14" t="s">
        <v>255</v>
      </c>
      <c r="B14" t="s">
        <v>18</v>
      </c>
      <c r="C14" s="1">
        <v>77</v>
      </c>
      <c r="D14" s="2">
        <v>4999999</v>
      </c>
      <c r="E14" s="2">
        <f t="shared" si="0"/>
        <v>64935.051948051951</v>
      </c>
      <c r="F14" s="2" t="s">
        <v>13</v>
      </c>
      <c r="G14" t="s">
        <v>14</v>
      </c>
      <c r="H14">
        <v>2</v>
      </c>
      <c r="I14">
        <v>0</v>
      </c>
      <c r="J14">
        <v>1</v>
      </c>
      <c r="K14" t="s">
        <v>9</v>
      </c>
      <c r="L14" t="s">
        <v>265</v>
      </c>
      <c r="M14">
        <v>10.4</v>
      </c>
      <c r="N14">
        <v>0</v>
      </c>
      <c r="O14">
        <v>1</v>
      </c>
      <c r="P14">
        <v>0</v>
      </c>
    </row>
    <row r="15" spans="1:16" x14ac:dyDescent="0.3">
      <c r="A15" t="s">
        <v>255</v>
      </c>
      <c r="B15" t="s">
        <v>18</v>
      </c>
      <c r="C15" s="1">
        <v>70</v>
      </c>
      <c r="D15" s="2">
        <v>2990000</v>
      </c>
      <c r="E15" s="2">
        <f t="shared" si="0"/>
        <v>42714.285714285717</v>
      </c>
      <c r="F15" s="2" t="s">
        <v>22</v>
      </c>
      <c r="G15" t="s">
        <v>20</v>
      </c>
      <c r="H15">
        <v>3</v>
      </c>
      <c r="I15">
        <v>0</v>
      </c>
      <c r="J15">
        <v>1</v>
      </c>
      <c r="K15" t="s">
        <v>9</v>
      </c>
      <c r="L15" t="s">
        <v>275</v>
      </c>
      <c r="M15">
        <v>26.5</v>
      </c>
      <c r="N15">
        <v>0</v>
      </c>
      <c r="O15">
        <v>1</v>
      </c>
      <c r="P15">
        <v>0</v>
      </c>
    </row>
    <row r="16" spans="1:16" x14ac:dyDescent="0.3">
      <c r="A16" t="s">
        <v>255</v>
      </c>
      <c r="B16" t="s">
        <v>18</v>
      </c>
      <c r="C16" s="1">
        <v>73</v>
      </c>
      <c r="D16" s="2">
        <v>3285000</v>
      </c>
      <c r="E16" s="2">
        <f t="shared" si="0"/>
        <v>45000</v>
      </c>
      <c r="F16" s="2" t="s">
        <v>284</v>
      </c>
      <c r="G16" t="s">
        <v>20</v>
      </c>
      <c r="H16">
        <v>3</v>
      </c>
      <c r="I16">
        <v>0</v>
      </c>
      <c r="J16">
        <v>1</v>
      </c>
      <c r="K16" t="s">
        <v>9</v>
      </c>
      <c r="L16" t="s">
        <v>268</v>
      </c>
      <c r="M16">
        <v>7.1</v>
      </c>
      <c r="N16">
        <v>0</v>
      </c>
      <c r="O16">
        <v>1</v>
      </c>
      <c r="P16">
        <v>1</v>
      </c>
    </row>
    <row r="17" spans="1:16" x14ac:dyDescent="0.3">
      <c r="A17" t="s">
        <v>255</v>
      </c>
      <c r="B17" t="s">
        <v>18</v>
      </c>
      <c r="C17" s="1">
        <v>77</v>
      </c>
      <c r="D17" s="2">
        <v>3300000</v>
      </c>
      <c r="E17" s="2">
        <f t="shared" si="0"/>
        <v>42857.142857142855</v>
      </c>
      <c r="F17" s="2" t="s">
        <v>22</v>
      </c>
      <c r="G17" t="s">
        <v>16</v>
      </c>
      <c r="H17">
        <v>3</v>
      </c>
      <c r="I17">
        <v>0</v>
      </c>
      <c r="J17">
        <v>0</v>
      </c>
      <c r="K17" t="s">
        <v>9</v>
      </c>
      <c r="L17" t="s">
        <v>268</v>
      </c>
      <c r="M17">
        <v>1.1000000000000001</v>
      </c>
      <c r="N17">
        <v>0</v>
      </c>
      <c r="O17">
        <v>1</v>
      </c>
      <c r="P17">
        <v>1</v>
      </c>
    </row>
    <row r="18" spans="1:16" x14ac:dyDescent="0.3">
      <c r="A18" t="s">
        <v>255</v>
      </c>
      <c r="B18" t="s">
        <v>18</v>
      </c>
      <c r="C18" s="1">
        <v>65</v>
      </c>
      <c r="D18" s="2">
        <v>2995000</v>
      </c>
      <c r="E18" s="2">
        <f t="shared" si="0"/>
        <v>46076.923076923078</v>
      </c>
      <c r="F18" s="2" t="s">
        <v>22</v>
      </c>
      <c r="G18" t="s">
        <v>14</v>
      </c>
      <c r="H18">
        <v>8</v>
      </c>
      <c r="I18">
        <v>1</v>
      </c>
      <c r="J18">
        <v>1</v>
      </c>
      <c r="K18" t="s">
        <v>9</v>
      </c>
      <c r="L18" t="s">
        <v>268</v>
      </c>
      <c r="M18">
        <v>1.9</v>
      </c>
      <c r="N18">
        <v>0</v>
      </c>
      <c r="O18">
        <v>1</v>
      </c>
      <c r="P18">
        <v>1</v>
      </c>
    </row>
    <row r="19" spans="1:16" x14ac:dyDescent="0.3">
      <c r="A19" t="s">
        <v>255</v>
      </c>
      <c r="B19" t="s">
        <v>18</v>
      </c>
      <c r="C19" s="1">
        <v>64</v>
      </c>
      <c r="D19" s="2">
        <v>2890000</v>
      </c>
      <c r="E19" s="2">
        <f t="shared" si="0"/>
        <v>45156.25</v>
      </c>
      <c r="F19" s="2" t="s">
        <v>22</v>
      </c>
      <c r="G19" t="s">
        <v>20</v>
      </c>
      <c r="H19">
        <v>4</v>
      </c>
      <c r="I19">
        <v>0</v>
      </c>
      <c r="J19">
        <v>0</v>
      </c>
      <c r="K19" t="s">
        <v>9</v>
      </c>
      <c r="L19" t="s">
        <v>268</v>
      </c>
      <c r="M19">
        <v>1.9</v>
      </c>
      <c r="N19">
        <v>0</v>
      </c>
      <c r="O19">
        <v>1</v>
      </c>
      <c r="P19">
        <v>1</v>
      </c>
    </row>
    <row r="20" spans="1:16" x14ac:dyDescent="0.3">
      <c r="A20" t="s">
        <v>255</v>
      </c>
      <c r="B20" t="s">
        <v>18</v>
      </c>
      <c r="C20" s="1">
        <v>74</v>
      </c>
      <c r="D20" s="2">
        <v>2999000</v>
      </c>
      <c r="E20" s="2">
        <f t="shared" si="0"/>
        <v>40527.027027027027</v>
      </c>
      <c r="F20" s="2" t="s">
        <v>22</v>
      </c>
      <c r="G20" t="s">
        <v>14</v>
      </c>
      <c r="H20">
        <v>2</v>
      </c>
      <c r="I20">
        <v>1</v>
      </c>
      <c r="J20">
        <v>1</v>
      </c>
      <c r="K20" t="s">
        <v>32</v>
      </c>
      <c r="L20" t="s">
        <v>278</v>
      </c>
      <c r="M20">
        <v>18.3</v>
      </c>
      <c r="N20">
        <v>0</v>
      </c>
      <c r="O20">
        <v>1</v>
      </c>
      <c r="P20">
        <v>0</v>
      </c>
    </row>
    <row r="21" spans="1:16" x14ac:dyDescent="0.3">
      <c r="A21" t="s">
        <v>255</v>
      </c>
      <c r="B21" t="s">
        <v>18</v>
      </c>
      <c r="C21" s="1">
        <v>65</v>
      </c>
      <c r="D21" s="2">
        <v>1750000</v>
      </c>
      <c r="E21" s="2">
        <f t="shared" si="0"/>
        <v>26923.076923076922</v>
      </c>
      <c r="F21" s="2" t="s">
        <v>43</v>
      </c>
      <c r="G21" t="s">
        <v>5</v>
      </c>
      <c r="H21">
        <v>1</v>
      </c>
      <c r="I21">
        <v>1</v>
      </c>
      <c r="J21">
        <v>1</v>
      </c>
      <c r="K21" t="s">
        <v>57</v>
      </c>
      <c r="L21" t="s">
        <v>274</v>
      </c>
      <c r="M21">
        <v>26.6</v>
      </c>
      <c r="N21">
        <v>0</v>
      </c>
      <c r="O21">
        <v>2</v>
      </c>
      <c r="P21">
        <v>0</v>
      </c>
    </row>
    <row r="22" spans="1:16" x14ac:dyDescent="0.3">
      <c r="A22" t="s">
        <v>255</v>
      </c>
      <c r="B22" t="s">
        <v>18</v>
      </c>
      <c r="C22" s="1">
        <v>81</v>
      </c>
      <c r="D22" s="2">
        <v>2184000</v>
      </c>
      <c r="E22" s="2">
        <f t="shared" si="0"/>
        <v>26962.962962962964</v>
      </c>
      <c r="F22" s="2" t="s">
        <v>284</v>
      </c>
      <c r="G22" t="s">
        <v>20</v>
      </c>
      <c r="H22">
        <v>1</v>
      </c>
      <c r="I22">
        <v>0</v>
      </c>
      <c r="J22">
        <v>0</v>
      </c>
      <c r="K22" t="s">
        <v>32</v>
      </c>
      <c r="L22" t="s">
        <v>269</v>
      </c>
      <c r="M22">
        <v>20.7</v>
      </c>
      <c r="N22">
        <v>0</v>
      </c>
      <c r="O22">
        <v>2</v>
      </c>
      <c r="P22">
        <v>0</v>
      </c>
    </row>
    <row r="23" spans="1:16" x14ac:dyDescent="0.3">
      <c r="A23" t="s">
        <v>255</v>
      </c>
      <c r="B23" t="s">
        <v>18</v>
      </c>
      <c r="C23" s="1">
        <v>75</v>
      </c>
      <c r="D23" s="2">
        <v>2850000</v>
      </c>
      <c r="E23" s="2">
        <f t="shared" si="0"/>
        <v>38000</v>
      </c>
      <c r="F23" s="2" t="s">
        <v>22</v>
      </c>
      <c r="G23" t="s">
        <v>14</v>
      </c>
      <c r="H23">
        <v>7</v>
      </c>
      <c r="I23">
        <v>0</v>
      </c>
      <c r="J23">
        <v>1</v>
      </c>
      <c r="K23" t="s">
        <v>32</v>
      </c>
      <c r="L23" t="s">
        <v>264</v>
      </c>
      <c r="M23">
        <v>2.1</v>
      </c>
      <c r="N23">
        <v>0</v>
      </c>
      <c r="O23">
        <v>1</v>
      </c>
      <c r="P23">
        <v>1</v>
      </c>
    </row>
    <row r="24" spans="1:16" x14ac:dyDescent="0.3">
      <c r="A24" t="s">
        <v>255</v>
      </c>
      <c r="B24" t="s">
        <v>18</v>
      </c>
      <c r="C24" s="1">
        <v>78</v>
      </c>
      <c r="D24" s="2">
        <v>3650000</v>
      </c>
      <c r="E24" s="2">
        <f t="shared" si="0"/>
        <v>46794.871794871797</v>
      </c>
      <c r="F24" s="2" t="s">
        <v>284</v>
      </c>
      <c r="G24" t="s">
        <v>14</v>
      </c>
      <c r="H24">
        <v>4</v>
      </c>
      <c r="I24">
        <v>0</v>
      </c>
      <c r="J24">
        <v>0</v>
      </c>
      <c r="K24" t="s">
        <v>9</v>
      </c>
      <c r="L24" t="s">
        <v>264</v>
      </c>
      <c r="M24">
        <v>2.1</v>
      </c>
      <c r="N24">
        <v>0</v>
      </c>
      <c r="O24">
        <v>1</v>
      </c>
      <c r="P24">
        <v>1</v>
      </c>
    </row>
    <row r="25" spans="1:16" x14ac:dyDescent="0.3">
      <c r="A25" t="s">
        <v>255</v>
      </c>
      <c r="B25" t="s">
        <v>18</v>
      </c>
      <c r="C25" s="1">
        <v>74</v>
      </c>
      <c r="D25" s="2">
        <v>3790000</v>
      </c>
      <c r="E25" s="2">
        <f t="shared" si="0"/>
        <v>51216.216216216213</v>
      </c>
      <c r="F25" s="2" t="s">
        <v>22</v>
      </c>
      <c r="G25" t="s">
        <v>14</v>
      </c>
      <c r="H25">
        <v>3</v>
      </c>
      <c r="I25">
        <v>1</v>
      </c>
      <c r="J25">
        <v>1</v>
      </c>
      <c r="K25" t="s">
        <v>9</v>
      </c>
      <c r="L25" t="s">
        <v>264</v>
      </c>
      <c r="M25">
        <v>3.4</v>
      </c>
      <c r="N25">
        <v>0</v>
      </c>
      <c r="O25">
        <v>1</v>
      </c>
      <c r="P25">
        <v>1</v>
      </c>
    </row>
    <row r="26" spans="1:16" x14ac:dyDescent="0.3">
      <c r="A26" t="s">
        <v>255</v>
      </c>
      <c r="B26" t="s">
        <v>18</v>
      </c>
      <c r="C26" s="1">
        <v>89</v>
      </c>
      <c r="D26" s="2">
        <v>5999990</v>
      </c>
      <c r="E26" s="2">
        <f t="shared" si="0"/>
        <v>67415.617977528091</v>
      </c>
      <c r="F26" s="2" t="s">
        <v>45</v>
      </c>
      <c r="G26" t="s">
        <v>5</v>
      </c>
      <c r="H26">
        <v>3</v>
      </c>
      <c r="I26">
        <v>1</v>
      </c>
      <c r="J26">
        <v>1</v>
      </c>
      <c r="K26" t="s">
        <v>57</v>
      </c>
      <c r="L26" t="s">
        <v>264</v>
      </c>
      <c r="M26">
        <v>1.8</v>
      </c>
      <c r="N26">
        <v>0</v>
      </c>
      <c r="O26">
        <v>3</v>
      </c>
      <c r="P26">
        <v>1</v>
      </c>
    </row>
    <row r="27" spans="1:16" x14ac:dyDescent="0.3">
      <c r="A27" t="s">
        <v>255</v>
      </c>
      <c r="B27" t="s">
        <v>18</v>
      </c>
      <c r="C27" s="1">
        <v>132</v>
      </c>
      <c r="D27" s="2">
        <v>6190000</v>
      </c>
      <c r="E27" s="2">
        <f t="shared" si="0"/>
        <v>46893.939393939392</v>
      </c>
      <c r="F27" s="2" t="s">
        <v>22</v>
      </c>
      <c r="G27" t="s">
        <v>20</v>
      </c>
      <c r="H27">
        <v>3</v>
      </c>
      <c r="I27">
        <v>0</v>
      </c>
      <c r="J27">
        <v>0</v>
      </c>
      <c r="K27" t="s">
        <v>9</v>
      </c>
      <c r="L27" t="s">
        <v>264</v>
      </c>
      <c r="M27">
        <v>0.8</v>
      </c>
      <c r="N27">
        <v>0</v>
      </c>
      <c r="O27">
        <v>1</v>
      </c>
      <c r="P27">
        <v>1</v>
      </c>
    </row>
    <row r="28" spans="1:16" x14ac:dyDescent="0.3">
      <c r="A28" t="s">
        <v>255</v>
      </c>
      <c r="B28" t="s">
        <v>18</v>
      </c>
      <c r="C28" s="1">
        <v>86</v>
      </c>
      <c r="D28" s="2">
        <v>2999000</v>
      </c>
      <c r="E28" s="2">
        <f t="shared" si="0"/>
        <v>34872.093023255817</v>
      </c>
      <c r="F28" s="2" t="s">
        <v>22</v>
      </c>
      <c r="G28" t="s">
        <v>14</v>
      </c>
      <c r="H28">
        <v>2</v>
      </c>
      <c r="I28">
        <v>1</v>
      </c>
      <c r="J28">
        <v>1</v>
      </c>
      <c r="K28" t="s">
        <v>32</v>
      </c>
      <c r="L28" t="s">
        <v>273</v>
      </c>
      <c r="M28">
        <v>6.7</v>
      </c>
      <c r="N28">
        <v>0</v>
      </c>
      <c r="O28">
        <v>1</v>
      </c>
      <c r="P28">
        <v>0</v>
      </c>
    </row>
    <row r="29" spans="1:16" x14ac:dyDescent="0.3">
      <c r="A29" t="s">
        <v>255</v>
      </c>
      <c r="B29" t="s">
        <v>18</v>
      </c>
      <c r="C29" s="1">
        <v>36</v>
      </c>
      <c r="D29" s="2">
        <v>2400000</v>
      </c>
      <c r="E29" s="2">
        <f t="shared" si="0"/>
        <v>66666.666666666672</v>
      </c>
      <c r="F29" s="2" t="s">
        <v>43</v>
      </c>
      <c r="G29" t="s">
        <v>14</v>
      </c>
      <c r="H29">
        <v>3</v>
      </c>
      <c r="I29">
        <v>0</v>
      </c>
      <c r="J29">
        <v>1</v>
      </c>
      <c r="L29" t="s">
        <v>259</v>
      </c>
      <c r="M29">
        <v>13.1</v>
      </c>
      <c r="N29">
        <v>0</v>
      </c>
      <c r="O29">
        <v>3</v>
      </c>
      <c r="P29">
        <v>0</v>
      </c>
    </row>
    <row r="30" spans="1:16" x14ac:dyDescent="0.3">
      <c r="A30" t="s">
        <v>255</v>
      </c>
      <c r="B30" t="s">
        <v>18</v>
      </c>
      <c r="C30" s="1">
        <v>52</v>
      </c>
      <c r="D30" s="2">
        <v>2290000</v>
      </c>
      <c r="E30" s="2">
        <f t="shared" si="0"/>
        <v>44038.461538461539</v>
      </c>
      <c r="F30" s="2" t="s">
        <v>15</v>
      </c>
      <c r="G30" t="s">
        <v>14</v>
      </c>
      <c r="H30">
        <v>4</v>
      </c>
      <c r="I30">
        <v>1</v>
      </c>
      <c r="J30">
        <v>1</v>
      </c>
      <c r="K30" t="s">
        <v>35</v>
      </c>
      <c r="L30" t="s">
        <v>277</v>
      </c>
      <c r="M30">
        <v>5.4</v>
      </c>
      <c r="N30">
        <v>0</v>
      </c>
      <c r="O30">
        <v>1</v>
      </c>
      <c r="P30">
        <v>0</v>
      </c>
    </row>
    <row r="31" spans="1:16" x14ac:dyDescent="0.3">
      <c r="A31" t="s">
        <v>255</v>
      </c>
      <c r="B31" t="s">
        <v>18</v>
      </c>
      <c r="C31" s="1">
        <v>50</v>
      </c>
      <c r="D31" s="2">
        <v>2350000</v>
      </c>
      <c r="E31" s="2">
        <f t="shared" si="0"/>
        <v>47000</v>
      </c>
      <c r="F31" s="2" t="s">
        <v>15</v>
      </c>
      <c r="G31" t="s">
        <v>5</v>
      </c>
      <c r="H31">
        <v>1</v>
      </c>
      <c r="I31">
        <v>0</v>
      </c>
      <c r="J31">
        <v>1</v>
      </c>
      <c r="K31" t="s">
        <v>9</v>
      </c>
      <c r="L31" t="s">
        <v>271</v>
      </c>
      <c r="M31">
        <v>27.9</v>
      </c>
      <c r="N31">
        <v>0</v>
      </c>
      <c r="O31">
        <v>1</v>
      </c>
      <c r="P31">
        <v>0</v>
      </c>
    </row>
    <row r="32" spans="1:16" x14ac:dyDescent="0.3">
      <c r="A32" t="s">
        <v>255</v>
      </c>
      <c r="B32" t="s">
        <v>18</v>
      </c>
      <c r="C32" s="1">
        <v>66</v>
      </c>
      <c r="D32" s="2">
        <v>2500000</v>
      </c>
      <c r="E32" s="2">
        <f t="shared" si="0"/>
        <v>37878.78787878788</v>
      </c>
      <c r="F32" s="2" t="s">
        <v>15</v>
      </c>
      <c r="G32" t="s">
        <v>14</v>
      </c>
      <c r="H32">
        <v>1</v>
      </c>
      <c r="I32">
        <v>0</v>
      </c>
      <c r="J32">
        <v>1</v>
      </c>
      <c r="K32" t="s">
        <v>32</v>
      </c>
      <c r="L32" t="s">
        <v>267</v>
      </c>
      <c r="M32">
        <v>0.35</v>
      </c>
      <c r="N32">
        <v>0</v>
      </c>
      <c r="O32">
        <v>1</v>
      </c>
      <c r="P32">
        <v>1</v>
      </c>
    </row>
    <row r="33" spans="1:16" x14ac:dyDescent="0.3">
      <c r="A33" t="s">
        <v>255</v>
      </c>
      <c r="B33" t="s">
        <v>18</v>
      </c>
      <c r="C33" s="1">
        <v>74</v>
      </c>
      <c r="D33" s="2">
        <v>4130000</v>
      </c>
      <c r="E33" s="2">
        <f t="shared" si="0"/>
        <v>55810.810810810814</v>
      </c>
      <c r="F33" s="2" t="s">
        <v>22</v>
      </c>
      <c r="G33" t="s">
        <v>14</v>
      </c>
      <c r="H33">
        <v>3</v>
      </c>
      <c r="I33">
        <v>1</v>
      </c>
      <c r="J33">
        <v>1</v>
      </c>
      <c r="K33" t="s">
        <v>9</v>
      </c>
      <c r="L33" t="s">
        <v>267</v>
      </c>
      <c r="M33">
        <v>1.5</v>
      </c>
      <c r="N33">
        <v>0</v>
      </c>
      <c r="O33">
        <v>1</v>
      </c>
      <c r="P33">
        <v>1</v>
      </c>
    </row>
    <row r="34" spans="1:16" x14ac:dyDescent="0.3">
      <c r="A34" t="s">
        <v>255</v>
      </c>
      <c r="B34" t="s">
        <v>18</v>
      </c>
      <c r="C34" s="1">
        <v>83</v>
      </c>
      <c r="D34" s="2">
        <v>2590000</v>
      </c>
      <c r="E34" s="2">
        <f t="shared" si="0"/>
        <v>31204.819277108432</v>
      </c>
      <c r="F34" s="2" t="s">
        <v>22</v>
      </c>
      <c r="G34" t="s">
        <v>14</v>
      </c>
      <c r="H34">
        <v>3</v>
      </c>
      <c r="I34">
        <v>0</v>
      </c>
      <c r="J34">
        <v>1</v>
      </c>
      <c r="K34" t="s">
        <v>9</v>
      </c>
      <c r="L34" t="s">
        <v>276</v>
      </c>
      <c r="M34">
        <v>20.6</v>
      </c>
      <c r="N34">
        <v>0</v>
      </c>
      <c r="O34">
        <v>2</v>
      </c>
      <c r="P34">
        <v>0</v>
      </c>
    </row>
    <row r="35" spans="1:16" x14ac:dyDescent="0.3">
      <c r="A35" t="s">
        <v>255</v>
      </c>
      <c r="B35" t="s">
        <v>18</v>
      </c>
      <c r="C35" s="1">
        <v>71</v>
      </c>
      <c r="D35" s="2">
        <v>2490000</v>
      </c>
      <c r="E35" s="2">
        <f t="shared" si="0"/>
        <v>35070.42253521127</v>
      </c>
      <c r="F35" s="2" t="s">
        <v>22</v>
      </c>
      <c r="G35" t="s">
        <v>20</v>
      </c>
      <c r="H35">
        <v>3</v>
      </c>
      <c r="I35">
        <v>1</v>
      </c>
      <c r="J35">
        <v>1</v>
      </c>
      <c r="L35" t="s">
        <v>258</v>
      </c>
      <c r="M35">
        <v>14.5</v>
      </c>
      <c r="N35">
        <v>0</v>
      </c>
      <c r="O35">
        <v>1</v>
      </c>
      <c r="P35">
        <v>0</v>
      </c>
    </row>
    <row r="36" spans="1:16" x14ac:dyDescent="0.3">
      <c r="A36" t="s">
        <v>255</v>
      </c>
      <c r="B36" t="s">
        <v>18</v>
      </c>
      <c r="C36" s="1">
        <v>39</v>
      </c>
      <c r="D36" s="2">
        <v>2390000</v>
      </c>
      <c r="E36" s="2">
        <f t="shared" si="0"/>
        <v>61282.051282051281</v>
      </c>
      <c r="F36" s="2" t="s">
        <v>13</v>
      </c>
      <c r="G36" t="s">
        <v>14</v>
      </c>
      <c r="H36">
        <v>1</v>
      </c>
      <c r="I36">
        <v>0</v>
      </c>
      <c r="J36">
        <v>1</v>
      </c>
      <c r="K36" t="s">
        <v>9</v>
      </c>
      <c r="L36" t="s">
        <v>266</v>
      </c>
      <c r="M36">
        <v>16.7</v>
      </c>
      <c r="N36">
        <v>0</v>
      </c>
      <c r="O36">
        <v>1</v>
      </c>
      <c r="P36">
        <v>0</v>
      </c>
    </row>
    <row r="37" spans="1:16" x14ac:dyDescent="0.3">
      <c r="A37" t="s">
        <v>255</v>
      </c>
      <c r="B37" t="s">
        <v>18</v>
      </c>
      <c r="C37" s="1">
        <v>80</v>
      </c>
      <c r="D37" s="2">
        <v>4590000</v>
      </c>
      <c r="E37" s="2">
        <f t="shared" si="0"/>
        <v>57375</v>
      </c>
      <c r="F37" s="2" t="s">
        <v>45</v>
      </c>
      <c r="G37" t="s">
        <v>14</v>
      </c>
      <c r="H37">
        <v>3</v>
      </c>
      <c r="I37">
        <v>1</v>
      </c>
      <c r="J37">
        <v>1</v>
      </c>
      <c r="K37" t="s">
        <v>35</v>
      </c>
      <c r="L37" t="s">
        <v>257</v>
      </c>
      <c r="M37">
        <v>1.6</v>
      </c>
      <c r="N37">
        <v>0</v>
      </c>
      <c r="O37">
        <v>1</v>
      </c>
      <c r="P37">
        <v>1</v>
      </c>
    </row>
    <row r="38" spans="1:16" x14ac:dyDescent="0.3">
      <c r="A38" t="s">
        <v>255</v>
      </c>
      <c r="B38" t="s">
        <v>18</v>
      </c>
      <c r="C38" s="1">
        <v>76</v>
      </c>
      <c r="D38" s="2">
        <v>2690000</v>
      </c>
      <c r="E38" s="2">
        <f t="shared" si="0"/>
        <v>35394.73684210526</v>
      </c>
      <c r="F38" s="2" t="s">
        <v>284</v>
      </c>
      <c r="G38" t="s">
        <v>14</v>
      </c>
      <c r="H38" s="2">
        <v>7</v>
      </c>
      <c r="I38" s="2">
        <v>0</v>
      </c>
      <c r="J38" s="2">
        <v>1</v>
      </c>
      <c r="K38" t="s">
        <v>9</v>
      </c>
      <c r="L38" t="s">
        <v>257</v>
      </c>
      <c r="M38" s="2">
        <v>2.8</v>
      </c>
      <c r="N38">
        <v>0</v>
      </c>
      <c r="O38">
        <v>1</v>
      </c>
      <c r="P38">
        <v>1</v>
      </c>
    </row>
    <row r="39" spans="1:16" x14ac:dyDescent="0.3">
      <c r="A39" t="s">
        <v>255</v>
      </c>
      <c r="B39" t="s">
        <v>18</v>
      </c>
      <c r="C39" s="1">
        <v>60</v>
      </c>
      <c r="D39" s="2">
        <v>2790000</v>
      </c>
      <c r="E39" s="2">
        <f t="shared" si="0"/>
        <v>46500</v>
      </c>
      <c r="F39" s="2" t="s">
        <v>15</v>
      </c>
      <c r="G39" t="s">
        <v>14</v>
      </c>
      <c r="H39">
        <v>2</v>
      </c>
      <c r="I39">
        <v>0</v>
      </c>
      <c r="J39">
        <v>1</v>
      </c>
      <c r="K39" t="s">
        <v>9</v>
      </c>
      <c r="L39" t="s">
        <v>256</v>
      </c>
      <c r="M39">
        <v>19.899999999999999</v>
      </c>
      <c r="N39">
        <v>0</v>
      </c>
      <c r="O39">
        <v>1</v>
      </c>
      <c r="P39">
        <v>0</v>
      </c>
    </row>
    <row r="40" spans="1:16" x14ac:dyDescent="0.3">
      <c r="A40" t="s">
        <v>255</v>
      </c>
      <c r="B40" t="s">
        <v>18</v>
      </c>
      <c r="C40" s="1">
        <v>109</v>
      </c>
      <c r="D40" s="2">
        <v>4490000</v>
      </c>
      <c r="E40" s="2">
        <f t="shared" si="0"/>
        <v>41192.660550458713</v>
      </c>
      <c r="F40" s="2" t="s">
        <v>45</v>
      </c>
      <c r="G40" t="s">
        <v>20</v>
      </c>
      <c r="H40">
        <v>2</v>
      </c>
      <c r="I40">
        <v>0</v>
      </c>
      <c r="J40">
        <v>0</v>
      </c>
      <c r="K40" t="s">
        <v>9</v>
      </c>
      <c r="L40" t="s">
        <v>260</v>
      </c>
      <c r="M40" s="5">
        <v>6.9</v>
      </c>
      <c r="N40">
        <v>0</v>
      </c>
      <c r="O40">
        <v>1</v>
      </c>
      <c r="P40">
        <v>0</v>
      </c>
    </row>
    <row r="41" spans="1:16" x14ac:dyDescent="0.3">
      <c r="A41" t="s">
        <v>255</v>
      </c>
      <c r="B41" t="s">
        <v>18</v>
      </c>
      <c r="C41" s="1">
        <v>74</v>
      </c>
      <c r="D41" s="2">
        <v>3100000</v>
      </c>
      <c r="E41" s="2">
        <f t="shared" si="0"/>
        <v>41891.891891891893</v>
      </c>
      <c r="F41" s="2" t="s">
        <v>22</v>
      </c>
      <c r="G41" t="s">
        <v>5</v>
      </c>
      <c r="H41">
        <v>5</v>
      </c>
      <c r="I41">
        <v>1</v>
      </c>
      <c r="J41">
        <v>1</v>
      </c>
      <c r="K41" t="s">
        <v>9</v>
      </c>
      <c r="L41" t="s">
        <v>270</v>
      </c>
      <c r="M41">
        <v>22.5</v>
      </c>
      <c r="N41">
        <v>0</v>
      </c>
      <c r="O41">
        <v>1</v>
      </c>
      <c r="P41">
        <v>0</v>
      </c>
    </row>
    <row r="42" spans="1:16" x14ac:dyDescent="0.3">
      <c r="A42" t="s">
        <v>125</v>
      </c>
      <c r="B42" t="s">
        <v>18</v>
      </c>
      <c r="C42" s="1">
        <v>55</v>
      </c>
      <c r="D42" s="2">
        <v>2690000</v>
      </c>
      <c r="E42" s="2">
        <f t="shared" si="0"/>
        <v>48909.090909090912</v>
      </c>
      <c r="F42" s="2" t="s">
        <v>15</v>
      </c>
      <c r="G42" t="s">
        <v>14</v>
      </c>
      <c r="H42">
        <v>6</v>
      </c>
      <c r="I42">
        <v>1</v>
      </c>
      <c r="J42">
        <v>0</v>
      </c>
      <c r="K42" t="s">
        <v>32</v>
      </c>
      <c r="L42" t="s">
        <v>157</v>
      </c>
      <c r="M42">
        <v>11</v>
      </c>
      <c r="N42">
        <v>0</v>
      </c>
      <c r="O42">
        <v>2</v>
      </c>
      <c r="P42">
        <v>0</v>
      </c>
    </row>
    <row r="43" spans="1:16" x14ac:dyDescent="0.3">
      <c r="A43" t="s">
        <v>125</v>
      </c>
      <c r="B43" t="s">
        <v>18</v>
      </c>
      <c r="C43" s="1">
        <v>66</v>
      </c>
      <c r="D43" s="2">
        <v>6430000</v>
      </c>
      <c r="E43" s="2">
        <f t="shared" si="0"/>
        <v>97424.242424242431</v>
      </c>
      <c r="F43" s="2" t="s">
        <v>13</v>
      </c>
      <c r="G43" t="s">
        <v>68</v>
      </c>
      <c r="H43">
        <v>1</v>
      </c>
      <c r="I43">
        <v>1</v>
      </c>
      <c r="J43">
        <v>1</v>
      </c>
      <c r="K43" t="s">
        <v>35</v>
      </c>
      <c r="L43" t="s">
        <v>162</v>
      </c>
      <c r="M43">
        <v>8.1</v>
      </c>
      <c r="N43">
        <v>0</v>
      </c>
      <c r="O43">
        <v>3</v>
      </c>
      <c r="P43">
        <v>0</v>
      </c>
    </row>
    <row r="44" spans="1:16" x14ac:dyDescent="0.3">
      <c r="A44" t="s">
        <v>125</v>
      </c>
      <c r="B44" t="s">
        <v>18</v>
      </c>
      <c r="C44" s="1">
        <v>87</v>
      </c>
      <c r="D44" s="2">
        <v>8020000</v>
      </c>
      <c r="E44" s="2">
        <f t="shared" si="0"/>
        <v>92183.908045977005</v>
      </c>
      <c r="F44" s="2" t="s">
        <v>45</v>
      </c>
      <c r="G44" t="s">
        <v>68</v>
      </c>
      <c r="H44">
        <v>3</v>
      </c>
      <c r="I44">
        <v>1</v>
      </c>
      <c r="J44">
        <v>1</v>
      </c>
      <c r="K44" t="s">
        <v>35</v>
      </c>
      <c r="L44" t="s">
        <v>162</v>
      </c>
      <c r="M44">
        <v>8.1</v>
      </c>
      <c r="N44">
        <v>0</v>
      </c>
      <c r="O44">
        <v>3</v>
      </c>
      <c r="P44">
        <v>0</v>
      </c>
    </row>
    <row r="45" spans="1:16" x14ac:dyDescent="0.3">
      <c r="A45" t="s">
        <v>125</v>
      </c>
      <c r="B45" t="s">
        <v>18</v>
      </c>
      <c r="C45" s="1">
        <v>49</v>
      </c>
      <c r="D45" s="2">
        <v>2990000</v>
      </c>
      <c r="E45" s="2">
        <f t="shared" si="0"/>
        <v>61020.408163265303</v>
      </c>
      <c r="F45" s="2" t="s">
        <v>15</v>
      </c>
      <c r="G45" t="s">
        <v>20</v>
      </c>
      <c r="H45">
        <v>3</v>
      </c>
      <c r="I45">
        <v>0</v>
      </c>
      <c r="J45">
        <v>0</v>
      </c>
      <c r="K45" t="s">
        <v>9</v>
      </c>
      <c r="L45" t="s">
        <v>150</v>
      </c>
      <c r="M45">
        <v>1.1000000000000001</v>
      </c>
      <c r="N45">
        <v>0</v>
      </c>
      <c r="O45">
        <v>1</v>
      </c>
      <c r="P45">
        <v>1</v>
      </c>
    </row>
    <row r="46" spans="1:16" x14ac:dyDescent="0.3">
      <c r="A46" t="s">
        <v>125</v>
      </c>
      <c r="B46" t="s">
        <v>18</v>
      </c>
      <c r="C46" s="1">
        <v>57</v>
      </c>
      <c r="D46" s="2">
        <v>3690000</v>
      </c>
      <c r="E46" s="2">
        <f t="shared" si="0"/>
        <v>64736.84210526316</v>
      </c>
      <c r="F46" s="2" t="s">
        <v>13</v>
      </c>
      <c r="G46" t="s">
        <v>5</v>
      </c>
      <c r="H46">
        <v>1</v>
      </c>
      <c r="I46">
        <v>0</v>
      </c>
      <c r="J46">
        <v>1</v>
      </c>
      <c r="K46" t="s">
        <v>9</v>
      </c>
      <c r="L46" t="s">
        <v>148</v>
      </c>
      <c r="M46">
        <v>17</v>
      </c>
      <c r="N46">
        <v>0</v>
      </c>
      <c r="O46">
        <v>1</v>
      </c>
      <c r="P46">
        <v>0</v>
      </c>
    </row>
    <row r="47" spans="1:16" x14ac:dyDescent="0.3">
      <c r="A47" t="s">
        <v>125</v>
      </c>
      <c r="B47" t="s">
        <v>18</v>
      </c>
      <c r="C47" s="1">
        <v>40</v>
      </c>
      <c r="D47" s="2">
        <v>3300000</v>
      </c>
      <c r="E47" s="2">
        <f t="shared" si="0"/>
        <v>82500</v>
      </c>
      <c r="F47" s="2" t="s">
        <v>34</v>
      </c>
      <c r="G47" t="s">
        <v>14</v>
      </c>
      <c r="H47">
        <v>2</v>
      </c>
      <c r="I47">
        <v>1</v>
      </c>
      <c r="J47">
        <v>0</v>
      </c>
      <c r="K47" t="s">
        <v>9</v>
      </c>
      <c r="L47" t="s">
        <v>148</v>
      </c>
      <c r="M47">
        <v>18</v>
      </c>
      <c r="N47">
        <v>0</v>
      </c>
      <c r="O47">
        <v>1</v>
      </c>
      <c r="P47">
        <v>0</v>
      </c>
    </row>
    <row r="48" spans="1:16" x14ac:dyDescent="0.3">
      <c r="A48" t="s">
        <v>125</v>
      </c>
      <c r="B48" t="s">
        <v>18</v>
      </c>
      <c r="C48" s="1">
        <v>63</v>
      </c>
      <c r="D48" s="2">
        <v>5500000</v>
      </c>
      <c r="E48" s="2">
        <f t="shared" si="0"/>
        <v>87301.587301587308</v>
      </c>
      <c r="F48" s="2" t="s">
        <v>15</v>
      </c>
      <c r="G48" t="s">
        <v>14</v>
      </c>
      <c r="H48">
        <v>3</v>
      </c>
      <c r="I48">
        <v>0</v>
      </c>
      <c r="J48">
        <v>1</v>
      </c>
      <c r="K48" t="s">
        <v>9</v>
      </c>
      <c r="L48" t="s">
        <v>145</v>
      </c>
      <c r="M48">
        <v>1.7</v>
      </c>
      <c r="N48">
        <v>0</v>
      </c>
      <c r="O48">
        <v>3</v>
      </c>
      <c r="P48">
        <v>1</v>
      </c>
    </row>
    <row r="49" spans="1:16" x14ac:dyDescent="0.3">
      <c r="A49" t="s">
        <v>125</v>
      </c>
      <c r="B49" t="s">
        <v>18</v>
      </c>
      <c r="C49" s="1">
        <v>29</v>
      </c>
      <c r="D49" s="2">
        <v>3160000</v>
      </c>
      <c r="E49" s="2">
        <f t="shared" si="0"/>
        <v>108965.5172413793</v>
      </c>
      <c r="F49" s="2" t="s">
        <v>43</v>
      </c>
      <c r="G49" t="s">
        <v>14</v>
      </c>
      <c r="H49">
        <v>1</v>
      </c>
      <c r="I49">
        <v>0</v>
      </c>
      <c r="J49">
        <v>0</v>
      </c>
      <c r="K49" t="s">
        <v>73</v>
      </c>
      <c r="L49" t="s">
        <v>145</v>
      </c>
      <c r="M49">
        <v>3.8</v>
      </c>
      <c r="N49">
        <v>0</v>
      </c>
      <c r="O49">
        <v>3</v>
      </c>
      <c r="P49">
        <v>1</v>
      </c>
    </row>
    <row r="50" spans="1:16" x14ac:dyDescent="0.3">
      <c r="A50" t="s">
        <v>125</v>
      </c>
      <c r="B50" t="s">
        <v>18</v>
      </c>
      <c r="C50" s="1">
        <v>40</v>
      </c>
      <c r="D50" s="2">
        <v>4190000</v>
      </c>
      <c r="E50" s="2">
        <f t="shared" si="0"/>
        <v>104750</v>
      </c>
      <c r="F50" s="2" t="s">
        <v>34</v>
      </c>
      <c r="G50" t="s">
        <v>5</v>
      </c>
      <c r="H50">
        <v>8</v>
      </c>
      <c r="I50">
        <v>1</v>
      </c>
      <c r="J50">
        <v>1</v>
      </c>
      <c r="K50" t="s">
        <v>35</v>
      </c>
      <c r="L50" t="s">
        <v>145</v>
      </c>
      <c r="M50">
        <v>9.1999999999999993</v>
      </c>
      <c r="N50">
        <v>0</v>
      </c>
      <c r="O50">
        <v>3</v>
      </c>
      <c r="P50">
        <v>1</v>
      </c>
    </row>
    <row r="51" spans="1:16" x14ac:dyDescent="0.3">
      <c r="A51" t="s">
        <v>125</v>
      </c>
      <c r="B51" t="s">
        <v>18</v>
      </c>
      <c r="C51" s="1">
        <v>55</v>
      </c>
      <c r="D51" s="2">
        <v>4990000</v>
      </c>
      <c r="E51" s="2">
        <f t="shared" si="0"/>
        <v>90727.272727272721</v>
      </c>
      <c r="F51" s="2" t="s">
        <v>15</v>
      </c>
      <c r="G51" t="s">
        <v>5</v>
      </c>
      <c r="H51">
        <v>6</v>
      </c>
      <c r="I51">
        <v>0</v>
      </c>
      <c r="J51">
        <v>1</v>
      </c>
      <c r="K51" t="s">
        <v>9</v>
      </c>
      <c r="L51" t="s">
        <v>145</v>
      </c>
      <c r="M51">
        <v>5.2</v>
      </c>
      <c r="N51">
        <v>0</v>
      </c>
      <c r="O51">
        <v>3</v>
      </c>
      <c r="P51">
        <v>1</v>
      </c>
    </row>
    <row r="52" spans="1:16" x14ac:dyDescent="0.3">
      <c r="A52" t="s">
        <v>125</v>
      </c>
      <c r="B52" t="s">
        <v>18</v>
      </c>
      <c r="C52" s="1">
        <v>70</v>
      </c>
      <c r="D52" s="2">
        <v>5690000</v>
      </c>
      <c r="E52" s="2">
        <f t="shared" si="0"/>
        <v>81285.71428571429</v>
      </c>
      <c r="F52" s="2" t="s">
        <v>13</v>
      </c>
      <c r="G52" t="s">
        <v>14</v>
      </c>
      <c r="H52">
        <v>1</v>
      </c>
      <c r="I52">
        <v>1</v>
      </c>
      <c r="J52">
        <v>0</v>
      </c>
      <c r="K52" t="s">
        <v>35</v>
      </c>
      <c r="L52" t="s">
        <v>145</v>
      </c>
      <c r="M52">
        <v>4.4000000000000004</v>
      </c>
      <c r="N52">
        <v>0</v>
      </c>
      <c r="O52">
        <v>1</v>
      </c>
      <c r="P52">
        <v>1</v>
      </c>
    </row>
    <row r="53" spans="1:16" x14ac:dyDescent="0.3">
      <c r="A53" t="s">
        <v>125</v>
      </c>
      <c r="B53" t="s">
        <v>18</v>
      </c>
      <c r="C53" s="1">
        <v>45</v>
      </c>
      <c r="D53" s="2">
        <v>3190000</v>
      </c>
      <c r="E53" s="2">
        <f t="shared" si="0"/>
        <v>70888.888888888891</v>
      </c>
      <c r="F53" s="2" t="s">
        <v>13</v>
      </c>
      <c r="G53" t="s">
        <v>16</v>
      </c>
      <c r="H53">
        <v>8</v>
      </c>
      <c r="I53">
        <v>0</v>
      </c>
      <c r="J53">
        <v>1</v>
      </c>
      <c r="K53" t="s">
        <v>35</v>
      </c>
      <c r="L53" t="s">
        <v>145</v>
      </c>
      <c r="M53">
        <v>4.9000000000000004</v>
      </c>
      <c r="N53">
        <v>0</v>
      </c>
      <c r="O53">
        <v>1</v>
      </c>
      <c r="P53">
        <v>1</v>
      </c>
    </row>
    <row r="54" spans="1:16" x14ac:dyDescent="0.3">
      <c r="A54" t="s">
        <v>125</v>
      </c>
      <c r="B54" t="s">
        <v>18</v>
      </c>
      <c r="C54" s="1">
        <v>113</v>
      </c>
      <c r="D54" s="2">
        <v>9790000</v>
      </c>
      <c r="E54" s="2">
        <f t="shared" si="0"/>
        <v>86637.16814159292</v>
      </c>
      <c r="F54" s="2" t="s">
        <v>22</v>
      </c>
      <c r="G54" t="s">
        <v>5</v>
      </c>
      <c r="H54">
        <v>2</v>
      </c>
      <c r="I54">
        <v>1</v>
      </c>
      <c r="J54">
        <v>1</v>
      </c>
      <c r="K54" t="s">
        <v>73</v>
      </c>
      <c r="L54" t="s">
        <v>145</v>
      </c>
      <c r="M54">
        <v>1.7</v>
      </c>
      <c r="N54">
        <v>0</v>
      </c>
      <c r="O54">
        <v>3</v>
      </c>
      <c r="P54">
        <v>1</v>
      </c>
    </row>
    <row r="55" spans="1:16" x14ac:dyDescent="0.3">
      <c r="A55" t="s">
        <v>125</v>
      </c>
      <c r="B55" t="s">
        <v>18</v>
      </c>
      <c r="C55" s="1">
        <v>79</v>
      </c>
      <c r="D55" s="2">
        <v>6999000</v>
      </c>
      <c r="E55" s="2">
        <f t="shared" si="0"/>
        <v>88594.936708860754</v>
      </c>
      <c r="F55" s="2" t="s">
        <v>15</v>
      </c>
      <c r="G55" t="s">
        <v>14</v>
      </c>
      <c r="H55">
        <v>3</v>
      </c>
      <c r="I55">
        <v>1</v>
      </c>
      <c r="J55">
        <v>0</v>
      </c>
      <c r="K55" t="s">
        <v>9</v>
      </c>
      <c r="L55" t="s">
        <v>145</v>
      </c>
      <c r="M55">
        <v>1.7</v>
      </c>
      <c r="N55">
        <v>0</v>
      </c>
      <c r="O55">
        <v>3</v>
      </c>
      <c r="P55">
        <v>1</v>
      </c>
    </row>
    <row r="56" spans="1:16" x14ac:dyDescent="0.3">
      <c r="A56" t="s">
        <v>125</v>
      </c>
      <c r="B56" t="s">
        <v>18</v>
      </c>
      <c r="C56" s="1">
        <v>58</v>
      </c>
      <c r="D56" s="2">
        <v>4900000</v>
      </c>
      <c r="E56" s="2">
        <f t="shared" si="0"/>
        <v>84482.758620689652</v>
      </c>
      <c r="F56" s="2" t="s">
        <v>15</v>
      </c>
      <c r="G56" t="s">
        <v>20</v>
      </c>
      <c r="H56">
        <v>5</v>
      </c>
      <c r="I56">
        <v>0</v>
      </c>
      <c r="J56">
        <v>0</v>
      </c>
      <c r="K56" t="s">
        <v>35</v>
      </c>
      <c r="L56" t="s">
        <v>145</v>
      </c>
      <c r="M56">
        <v>3.1</v>
      </c>
      <c r="N56">
        <v>0</v>
      </c>
      <c r="O56">
        <v>1</v>
      </c>
      <c r="P56">
        <v>1</v>
      </c>
    </row>
    <row r="57" spans="1:16" x14ac:dyDescent="0.3">
      <c r="A57" t="s">
        <v>125</v>
      </c>
      <c r="B57" t="s">
        <v>18</v>
      </c>
      <c r="C57" s="1">
        <v>52</v>
      </c>
      <c r="D57" s="2">
        <v>4900000</v>
      </c>
      <c r="E57" s="2">
        <f t="shared" si="0"/>
        <v>94230.769230769234</v>
      </c>
      <c r="F57" s="2" t="s">
        <v>13</v>
      </c>
      <c r="G57" t="s">
        <v>5</v>
      </c>
      <c r="H57">
        <v>6</v>
      </c>
      <c r="I57">
        <v>1</v>
      </c>
      <c r="J57">
        <v>0</v>
      </c>
      <c r="K57" t="s">
        <v>9</v>
      </c>
      <c r="L57" t="s">
        <v>145</v>
      </c>
      <c r="M57">
        <v>4.2</v>
      </c>
      <c r="N57">
        <v>0</v>
      </c>
      <c r="O57">
        <v>3</v>
      </c>
      <c r="P57">
        <v>1</v>
      </c>
    </row>
    <row r="58" spans="1:16" x14ac:dyDescent="0.3">
      <c r="A58" t="s">
        <v>125</v>
      </c>
      <c r="B58" t="s">
        <v>18</v>
      </c>
      <c r="C58" s="1">
        <v>35</v>
      </c>
      <c r="D58" s="2">
        <v>2980000</v>
      </c>
      <c r="E58" s="2">
        <f t="shared" si="0"/>
        <v>85142.857142857145</v>
      </c>
      <c r="F58" s="2" t="s">
        <v>43</v>
      </c>
      <c r="G58" t="s">
        <v>14</v>
      </c>
      <c r="H58">
        <v>7</v>
      </c>
      <c r="I58">
        <v>0</v>
      </c>
      <c r="J58">
        <v>0</v>
      </c>
      <c r="K58" t="s">
        <v>35</v>
      </c>
      <c r="L58" t="s">
        <v>145</v>
      </c>
      <c r="M58">
        <v>5.0999999999999996</v>
      </c>
      <c r="N58">
        <v>0</v>
      </c>
      <c r="O58">
        <v>1</v>
      </c>
      <c r="P58">
        <v>1</v>
      </c>
    </row>
    <row r="59" spans="1:16" x14ac:dyDescent="0.3">
      <c r="A59" t="s">
        <v>125</v>
      </c>
      <c r="B59" t="s">
        <v>18</v>
      </c>
      <c r="C59" s="1">
        <v>106</v>
      </c>
      <c r="D59" s="2">
        <v>8490000</v>
      </c>
      <c r="E59" s="2">
        <f t="shared" si="0"/>
        <v>80094.339622641506</v>
      </c>
      <c r="F59" s="2" t="s">
        <v>45</v>
      </c>
      <c r="G59" t="s">
        <v>68</v>
      </c>
      <c r="H59">
        <v>2</v>
      </c>
      <c r="I59">
        <v>1</v>
      </c>
      <c r="J59">
        <v>0</v>
      </c>
      <c r="K59" t="s">
        <v>9</v>
      </c>
      <c r="L59" t="s">
        <v>145</v>
      </c>
      <c r="M59">
        <v>7</v>
      </c>
      <c r="N59">
        <v>0</v>
      </c>
      <c r="O59">
        <v>1</v>
      </c>
      <c r="P59">
        <v>1</v>
      </c>
    </row>
    <row r="60" spans="1:16" x14ac:dyDescent="0.3">
      <c r="A60" t="s">
        <v>125</v>
      </c>
      <c r="B60" t="s">
        <v>18</v>
      </c>
      <c r="C60" s="1">
        <v>86</v>
      </c>
      <c r="D60" s="2">
        <v>6980000</v>
      </c>
      <c r="E60" s="2">
        <f t="shared" si="0"/>
        <v>81162.790697674413</v>
      </c>
      <c r="F60" s="2" t="s">
        <v>284</v>
      </c>
      <c r="G60" t="s">
        <v>14</v>
      </c>
      <c r="H60">
        <v>1</v>
      </c>
      <c r="I60">
        <v>0</v>
      </c>
      <c r="J60">
        <v>1</v>
      </c>
      <c r="K60" t="s">
        <v>35</v>
      </c>
      <c r="L60" t="s">
        <v>161</v>
      </c>
      <c r="M60">
        <v>1.6</v>
      </c>
      <c r="N60">
        <v>0</v>
      </c>
      <c r="O60">
        <v>1</v>
      </c>
      <c r="P60">
        <v>1</v>
      </c>
    </row>
    <row r="61" spans="1:16" x14ac:dyDescent="0.3">
      <c r="A61" t="s">
        <v>125</v>
      </c>
      <c r="B61" t="s">
        <v>18</v>
      </c>
      <c r="C61" s="1">
        <v>91</v>
      </c>
      <c r="D61" s="2">
        <v>4190000</v>
      </c>
      <c r="E61" s="2">
        <f t="shared" si="0"/>
        <v>46043.956043956045</v>
      </c>
      <c r="F61" s="2" t="s">
        <v>22</v>
      </c>
      <c r="G61" t="s">
        <v>5</v>
      </c>
      <c r="H61">
        <v>1</v>
      </c>
      <c r="I61">
        <v>0</v>
      </c>
      <c r="J61">
        <v>1</v>
      </c>
      <c r="K61" t="s">
        <v>35</v>
      </c>
      <c r="L61" t="s">
        <v>147</v>
      </c>
      <c r="M61">
        <v>31</v>
      </c>
      <c r="N61">
        <v>0</v>
      </c>
      <c r="O61">
        <v>2</v>
      </c>
      <c r="P61">
        <v>0</v>
      </c>
    </row>
    <row r="62" spans="1:16" x14ac:dyDescent="0.3">
      <c r="A62" t="s">
        <v>125</v>
      </c>
      <c r="B62" t="s">
        <v>18</v>
      </c>
      <c r="C62" s="1">
        <v>37</v>
      </c>
      <c r="D62" s="2">
        <v>2490000</v>
      </c>
      <c r="E62" s="2">
        <f t="shared" si="0"/>
        <v>67297.297297297293</v>
      </c>
      <c r="F62" s="2" t="s">
        <v>34</v>
      </c>
      <c r="G62" t="s">
        <v>14</v>
      </c>
      <c r="H62">
        <v>1</v>
      </c>
      <c r="I62">
        <v>0</v>
      </c>
      <c r="J62">
        <v>1</v>
      </c>
      <c r="K62" t="s">
        <v>35</v>
      </c>
      <c r="L62" t="s">
        <v>159</v>
      </c>
      <c r="M62">
        <v>1.9</v>
      </c>
      <c r="N62">
        <v>0</v>
      </c>
      <c r="O62">
        <v>1</v>
      </c>
      <c r="P62">
        <v>1</v>
      </c>
    </row>
    <row r="63" spans="1:16" x14ac:dyDescent="0.3">
      <c r="A63" t="s">
        <v>125</v>
      </c>
      <c r="B63" t="s">
        <v>18</v>
      </c>
      <c r="C63" s="1">
        <v>97</v>
      </c>
      <c r="D63" s="2">
        <v>5990000</v>
      </c>
      <c r="E63" s="2">
        <f t="shared" si="0"/>
        <v>61752.577319587632</v>
      </c>
      <c r="F63" s="2" t="s">
        <v>45</v>
      </c>
      <c r="G63" t="s">
        <v>68</v>
      </c>
      <c r="H63">
        <v>3</v>
      </c>
      <c r="I63">
        <v>1</v>
      </c>
      <c r="J63">
        <v>1</v>
      </c>
      <c r="K63" t="s">
        <v>18</v>
      </c>
      <c r="L63" t="s">
        <v>149</v>
      </c>
      <c r="M63">
        <v>16.7</v>
      </c>
      <c r="N63">
        <v>0</v>
      </c>
      <c r="O63">
        <v>1</v>
      </c>
      <c r="P63">
        <v>0</v>
      </c>
    </row>
    <row r="64" spans="1:16" x14ac:dyDescent="0.3">
      <c r="A64" t="s">
        <v>125</v>
      </c>
      <c r="B64" t="s">
        <v>18</v>
      </c>
      <c r="C64" s="1">
        <v>49</v>
      </c>
      <c r="D64" s="2">
        <v>1470000</v>
      </c>
      <c r="E64" s="2">
        <f t="shared" si="0"/>
        <v>30000</v>
      </c>
      <c r="F64" s="2" t="s">
        <v>15</v>
      </c>
      <c r="G64" t="s">
        <v>20</v>
      </c>
      <c r="H64">
        <v>1</v>
      </c>
      <c r="I64">
        <v>0</v>
      </c>
      <c r="J64">
        <v>1</v>
      </c>
      <c r="K64" t="s">
        <v>9</v>
      </c>
      <c r="L64" t="s">
        <v>154</v>
      </c>
      <c r="M64">
        <v>16.8</v>
      </c>
      <c r="N64">
        <v>0</v>
      </c>
      <c r="O64">
        <v>2</v>
      </c>
      <c r="P64">
        <v>0</v>
      </c>
    </row>
    <row r="65" spans="1:16" x14ac:dyDescent="0.3">
      <c r="A65" t="s">
        <v>125</v>
      </c>
      <c r="B65" t="s">
        <v>18</v>
      </c>
      <c r="C65" s="1">
        <v>76</v>
      </c>
      <c r="D65" s="2">
        <v>2500000</v>
      </c>
      <c r="E65" s="2">
        <f t="shared" si="0"/>
        <v>32894.73684210526</v>
      </c>
      <c r="F65" s="2" t="s">
        <v>15</v>
      </c>
      <c r="G65" t="s">
        <v>20</v>
      </c>
      <c r="H65">
        <v>1</v>
      </c>
      <c r="I65">
        <v>1</v>
      </c>
      <c r="J65">
        <v>0</v>
      </c>
      <c r="K65" t="s">
        <v>9</v>
      </c>
      <c r="L65" t="s">
        <v>160</v>
      </c>
      <c r="M65">
        <v>1.2</v>
      </c>
      <c r="N65">
        <v>0</v>
      </c>
      <c r="O65">
        <v>2</v>
      </c>
      <c r="P65">
        <v>1</v>
      </c>
    </row>
    <row r="66" spans="1:16" x14ac:dyDescent="0.3">
      <c r="A66" t="s">
        <v>125</v>
      </c>
      <c r="B66" t="s">
        <v>18</v>
      </c>
      <c r="C66" s="1">
        <v>74</v>
      </c>
      <c r="D66" s="2">
        <v>6990000</v>
      </c>
      <c r="E66" s="2">
        <f t="shared" ref="E66:E129" si="1">D66/C66</f>
        <v>94459.459459459453</v>
      </c>
      <c r="F66" s="2" t="s">
        <v>45</v>
      </c>
      <c r="G66" t="s">
        <v>14</v>
      </c>
      <c r="H66">
        <v>1</v>
      </c>
      <c r="I66">
        <v>0</v>
      </c>
      <c r="J66">
        <v>0</v>
      </c>
      <c r="K66" t="s">
        <v>9</v>
      </c>
      <c r="L66" t="s">
        <v>152</v>
      </c>
      <c r="M66">
        <v>19.7</v>
      </c>
      <c r="N66">
        <v>0</v>
      </c>
      <c r="O66">
        <v>3</v>
      </c>
      <c r="P66">
        <v>0</v>
      </c>
    </row>
    <row r="67" spans="1:16" x14ac:dyDescent="0.3">
      <c r="A67" t="s">
        <v>125</v>
      </c>
      <c r="B67" t="s">
        <v>18</v>
      </c>
      <c r="C67" s="1">
        <v>87</v>
      </c>
      <c r="D67" s="2">
        <v>4800000</v>
      </c>
      <c r="E67" s="2">
        <f t="shared" si="1"/>
        <v>55172.413793103449</v>
      </c>
      <c r="F67" s="2" t="s">
        <v>45</v>
      </c>
      <c r="G67" t="s">
        <v>14</v>
      </c>
      <c r="H67">
        <v>2</v>
      </c>
      <c r="I67">
        <v>0</v>
      </c>
      <c r="J67">
        <v>0</v>
      </c>
      <c r="K67" t="s">
        <v>9</v>
      </c>
      <c r="L67" t="s">
        <v>158</v>
      </c>
      <c r="M67">
        <v>26.3</v>
      </c>
      <c r="N67">
        <v>0</v>
      </c>
      <c r="O67">
        <v>1</v>
      </c>
      <c r="P67">
        <v>0</v>
      </c>
    </row>
    <row r="68" spans="1:16" x14ac:dyDescent="0.3">
      <c r="A68" t="s">
        <v>125</v>
      </c>
      <c r="B68" t="s">
        <v>18</v>
      </c>
      <c r="C68" s="1">
        <v>135</v>
      </c>
      <c r="D68" s="2">
        <v>3900000</v>
      </c>
      <c r="E68" s="2">
        <f t="shared" si="1"/>
        <v>28888.888888888891</v>
      </c>
      <c r="F68" s="2" t="s">
        <v>284</v>
      </c>
      <c r="G68" t="s">
        <v>20</v>
      </c>
      <c r="H68">
        <v>2</v>
      </c>
      <c r="I68">
        <v>0</v>
      </c>
      <c r="J68">
        <v>0</v>
      </c>
      <c r="K68" t="s">
        <v>9</v>
      </c>
      <c r="L68" t="s">
        <v>153</v>
      </c>
      <c r="M68">
        <v>19.8</v>
      </c>
      <c r="N68">
        <v>0</v>
      </c>
      <c r="O68">
        <v>2</v>
      </c>
      <c r="P68">
        <v>0</v>
      </c>
    </row>
    <row r="69" spans="1:16" x14ac:dyDescent="0.3">
      <c r="A69" t="s">
        <v>125</v>
      </c>
      <c r="B69" t="s">
        <v>18</v>
      </c>
      <c r="C69" s="1">
        <v>72</v>
      </c>
      <c r="D69" s="2">
        <v>3890000</v>
      </c>
      <c r="E69" s="2">
        <f t="shared" si="1"/>
        <v>54027.777777777781</v>
      </c>
      <c r="F69" s="2" t="s">
        <v>45</v>
      </c>
      <c r="G69" t="s">
        <v>5</v>
      </c>
      <c r="H69">
        <v>1</v>
      </c>
      <c r="I69">
        <v>0</v>
      </c>
      <c r="J69">
        <v>1</v>
      </c>
      <c r="K69" t="s">
        <v>35</v>
      </c>
      <c r="L69" t="s">
        <v>151</v>
      </c>
      <c r="M69">
        <v>23.8</v>
      </c>
      <c r="N69">
        <v>0</v>
      </c>
      <c r="O69">
        <v>1</v>
      </c>
      <c r="P69">
        <v>0</v>
      </c>
    </row>
    <row r="70" spans="1:16" x14ac:dyDescent="0.3">
      <c r="A70" t="s">
        <v>125</v>
      </c>
      <c r="B70" t="s">
        <v>18</v>
      </c>
      <c r="C70" s="1">
        <v>71</v>
      </c>
      <c r="D70" s="2">
        <v>6450000</v>
      </c>
      <c r="E70" s="2">
        <f t="shared" si="1"/>
        <v>90845.070422535209</v>
      </c>
      <c r="F70" s="2" t="s">
        <v>45</v>
      </c>
      <c r="G70" t="s">
        <v>68</v>
      </c>
      <c r="H70">
        <v>2</v>
      </c>
      <c r="I70">
        <v>1</v>
      </c>
      <c r="J70">
        <v>1</v>
      </c>
      <c r="K70" t="s">
        <v>18</v>
      </c>
      <c r="L70" t="s">
        <v>165</v>
      </c>
      <c r="M70">
        <v>6.3</v>
      </c>
      <c r="N70">
        <v>0</v>
      </c>
      <c r="O70">
        <v>3</v>
      </c>
      <c r="P70">
        <v>0</v>
      </c>
    </row>
    <row r="71" spans="1:16" x14ac:dyDescent="0.3">
      <c r="A71" t="s">
        <v>125</v>
      </c>
      <c r="B71" t="s">
        <v>18</v>
      </c>
      <c r="C71" s="1">
        <v>50</v>
      </c>
      <c r="D71" s="2">
        <v>3383000</v>
      </c>
      <c r="E71" s="2">
        <f t="shared" si="1"/>
        <v>67660</v>
      </c>
      <c r="F71" s="2" t="s">
        <v>13</v>
      </c>
      <c r="G71" t="s">
        <v>68</v>
      </c>
      <c r="H71">
        <v>3</v>
      </c>
      <c r="I71">
        <v>1</v>
      </c>
      <c r="J71">
        <v>1</v>
      </c>
      <c r="K71" t="s">
        <v>9</v>
      </c>
      <c r="L71" t="s">
        <v>155</v>
      </c>
      <c r="M71">
        <v>32.1</v>
      </c>
      <c r="N71">
        <v>0</v>
      </c>
      <c r="O71">
        <v>1</v>
      </c>
      <c r="P71">
        <v>0</v>
      </c>
    </row>
    <row r="72" spans="1:16" x14ac:dyDescent="0.3">
      <c r="A72" t="s">
        <v>125</v>
      </c>
      <c r="B72" t="s">
        <v>18</v>
      </c>
      <c r="C72" s="1">
        <v>73</v>
      </c>
      <c r="D72" s="2">
        <v>3850000</v>
      </c>
      <c r="E72" s="2">
        <f t="shared" si="1"/>
        <v>52739.726027397257</v>
      </c>
      <c r="F72" s="2" t="s">
        <v>22</v>
      </c>
      <c r="G72" t="s">
        <v>14</v>
      </c>
      <c r="H72">
        <v>5</v>
      </c>
      <c r="I72">
        <v>0</v>
      </c>
      <c r="J72">
        <v>0</v>
      </c>
      <c r="K72" t="s">
        <v>9</v>
      </c>
      <c r="L72" t="s">
        <v>155</v>
      </c>
      <c r="M72">
        <v>31.9</v>
      </c>
      <c r="N72">
        <v>0</v>
      </c>
      <c r="O72">
        <v>2</v>
      </c>
      <c r="P72">
        <v>0</v>
      </c>
    </row>
    <row r="73" spans="1:16" x14ac:dyDescent="0.3">
      <c r="A73" t="s">
        <v>125</v>
      </c>
      <c r="B73" t="s">
        <v>18</v>
      </c>
      <c r="C73" s="1">
        <v>69</v>
      </c>
      <c r="D73" s="2">
        <v>3990000</v>
      </c>
      <c r="E73" s="2">
        <f t="shared" si="1"/>
        <v>57826.086956521736</v>
      </c>
      <c r="F73" s="2" t="s">
        <v>22</v>
      </c>
      <c r="G73" t="s">
        <v>20</v>
      </c>
      <c r="H73">
        <v>4</v>
      </c>
      <c r="I73">
        <v>1</v>
      </c>
      <c r="J73">
        <v>1</v>
      </c>
      <c r="K73" t="s">
        <v>9</v>
      </c>
      <c r="L73" t="s">
        <v>144</v>
      </c>
      <c r="M73">
        <v>18.7</v>
      </c>
      <c r="N73">
        <v>0</v>
      </c>
      <c r="O73">
        <v>1</v>
      </c>
      <c r="P73">
        <v>0</v>
      </c>
    </row>
    <row r="74" spans="1:16" x14ac:dyDescent="0.3">
      <c r="A74" t="s">
        <v>125</v>
      </c>
      <c r="B74" t="s">
        <v>18</v>
      </c>
      <c r="C74" s="1">
        <v>50</v>
      </c>
      <c r="D74" s="2">
        <v>2800000</v>
      </c>
      <c r="E74" s="2">
        <f t="shared" si="1"/>
        <v>56000</v>
      </c>
      <c r="F74" s="2" t="s">
        <v>15</v>
      </c>
      <c r="G74" t="s">
        <v>20</v>
      </c>
      <c r="H74">
        <v>6</v>
      </c>
      <c r="I74">
        <v>0</v>
      </c>
      <c r="J74">
        <v>1</v>
      </c>
      <c r="K74" t="s">
        <v>9</v>
      </c>
      <c r="L74" t="s">
        <v>156</v>
      </c>
      <c r="M74">
        <v>16.899999999999999</v>
      </c>
      <c r="N74">
        <v>0</v>
      </c>
      <c r="O74">
        <v>1</v>
      </c>
      <c r="P74">
        <v>0</v>
      </c>
    </row>
    <row r="75" spans="1:16" x14ac:dyDescent="0.3">
      <c r="A75" t="s">
        <v>125</v>
      </c>
      <c r="B75" t="s">
        <v>18</v>
      </c>
      <c r="C75" s="1">
        <v>60</v>
      </c>
      <c r="D75" s="2">
        <v>3990000</v>
      </c>
      <c r="E75" s="2">
        <f t="shared" si="1"/>
        <v>66500</v>
      </c>
      <c r="F75" s="2" t="s">
        <v>15</v>
      </c>
      <c r="G75" t="s">
        <v>14</v>
      </c>
      <c r="H75">
        <v>3</v>
      </c>
      <c r="I75">
        <v>1</v>
      </c>
      <c r="J75">
        <v>1</v>
      </c>
      <c r="K75" t="s">
        <v>35</v>
      </c>
      <c r="L75" t="s">
        <v>164</v>
      </c>
      <c r="M75">
        <v>16.600000000000001</v>
      </c>
      <c r="N75">
        <v>0</v>
      </c>
      <c r="O75">
        <v>1</v>
      </c>
      <c r="P75">
        <v>0</v>
      </c>
    </row>
    <row r="76" spans="1:16" x14ac:dyDescent="0.3">
      <c r="A76" t="s">
        <v>125</v>
      </c>
      <c r="B76" t="s">
        <v>18</v>
      </c>
      <c r="C76" s="1">
        <v>85</v>
      </c>
      <c r="D76" s="2">
        <v>4600000</v>
      </c>
      <c r="E76" s="2">
        <f t="shared" si="1"/>
        <v>54117.647058823532</v>
      </c>
      <c r="F76" s="2" t="s">
        <v>284</v>
      </c>
      <c r="G76" t="s">
        <v>14</v>
      </c>
      <c r="H76">
        <v>1</v>
      </c>
      <c r="I76">
        <v>0</v>
      </c>
      <c r="J76">
        <v>1</v>
      </c>
      <c r="L76" t="s">
        <v>166</v>
      </c>
      <c r="M76">
        <v>10.199999999999999</v>
      </c>
      <c r="N76">
        <v>0</v>
      </c>
      <c r="O76">
        <v>1</v>
      </c>
      <c r="P76">
        <v>0</v>
      </c>
    </row>
    <row r="77" spans="1:16" x14ac:dyDescent="0.3">
      <c r="A77" t="s">
        <v>125</v>
      </c>
      <c r="B77" t="s">
        <v>18</v>
      </c>
      <c r="C77" s="1">
        <v>64</v>
      </c>
      <c r="D77" s="2">
        <v>3100000</v>
      </c>
      <c r="E77" s="2">
        <f t="shared" si="1"/>
        <v>48437.5</v>
      </c>
      <c r="F77" s="2" t="s">
        <v>15</v>
      </c>
      <c r="G77" t="s">
        <v>5</v>
      </c>
      <c r="H77">
        <v>1</v>
      </c>
      <c r="I77">
        <v>0</v>
      </c>
      <c r="J77">
        <v>1</v>
      </c>
      <c r="K77" t="s">
        <v>18</v>
      </c>
      <c r="L77" t="s">
        <v>163</v>
      </c>
      <c r="M77">
        <v>24.3</v>
      </c>
      <c r="N77">
        <v>0</v>
      </c>
      <c r="O77">
        <v>2</v>
      </c>
      <c r="P77">
        <v>0</v>
      </c>
    </row>
    <row r="78" spans="1:16" x14ac:dyDescent="0.3">
      <c r="A78" t="s">
        <v>125</v>
      </c>
      <c r="B78" t="s">
        <v>18</v>
      </c>
      <c r="C78" s="1">
        <v>54</v>
      </c>
      <c r="D78" s="2">
        <v>2640000</v>
      </c>
      <c r="E78" s="2">
        <f t="shared" si="1"/>
        <v>48888.888888888891</v>
      </c>
      <c r="F78" s="2" t="s">
        <v>22</v>
      </c>
      <c r="G78" t="s">
        <v>20</v>
      </c>
      <c r="H78">
        <v>3</v>
      </c>
      <c r="I78">
        <v>1</v>
      </c>
      <c r="J78">
        <v>1</v>
      </c>
      <c r="K78" t="s">
        <v>9</v>
      </c>
      <c r="L78" t="s">
        <v>163</v>
      </c>
      <c r="M78">
        <v>25.2</v>
      </c>
      <c r="N78">
        <v>0</v>
      </c>
      <c r="O78">
        <v>2</v>
      </c>
      <c r="P78">
        <v>0</v>
      </c>
    </row>
    <row r="79" spans="1:16" x14ac:dyDescent="0.3">
      <c r="A79" t="s">
        <v>125</v>
      </c>
      <c r="B79" t="s">
        <v>18</v>
      </c>
      <c r="C79" s="1">
        <v>59</v>
      </c>
      <c r="D79" s="2">
        <v>2990000</v>
      </c>
      <c r="E79" s="2">
        <f t="shared" si="1"/>
        <v>50677.966101694918</v>
      </c>
      <c r="F79" s="2" t="s">
        <v>15</v>
      </c>
      <c r="G79" t="s">
        <v>14</v>
      </c>
      <c r="H79">
        <v>1</v>
      </c>
      <c r="I79">
        <v>0</v>
      </c>
      <c r="J79">
        <v>1</v>
      </c>
      <c r="K79" t="s">
        <v>9</v>
      </c>
      <c r="L79" t="s">
        <v>146</v>
      </c>
      <c r="M79">
        <v>1.1000000000000001</v>
      </c>
      <c r="N79">
        <v>0</v>
      </c>
      <c r="O79">
        <v>2</v>
      </c>
      <c r="P79">
        <v>1</v>
      </c>
    </row>
    <row r="80" spans="1:16" x14ac:dyDescent="0.3">
      <c r="A80" t="s">
        <v>125</v>
      </c>
      <c r="B80" t="s">
        <v>18</v>
      </c>
      <c r="C80" s="1">
        <v>71</v>
      </c>
      <c r="D80" s="2">
        <v>4300000</v>
      </c>
      <c r="E80" s="2">
        <f t="shared" si="1"/>
        <v>60563.380281690144</v>
      </c>
      <c r="F80" s="2" t="s">
        <v>22</v>
      </c>
      <c r="G80" t="s">
        <v>14</v>
      </c>
      <c r="H80">
        <v>4</v>
      </c>
      <c r="I80">
        <v>1</v>
      </c>
      <c r="J80">
        <v>0</v>
      </c>
      <c r="K80" t="s">
        <v>9</v>
      </c>
      <c r="L80" t="s">
        <v>146</v>
      </c>
      <c r="M80">
        <v>1.1000000000000001</v>
      </c>
      <c r="N80">
        <v>0</v>
      </c>
      <c r="O80">
        <v>1</v>
      </c>
      <c r="P80">
        <v>1</v>
      </c>
    </row>
    <row r="81" spans="1:16" x14ac:dyDescent="0.3">
      <c r="A81" t="s">
        <v>125</v>
      </c>
      <c r="B81" t="s">
        <v>18</v>
      </c>
      <c r="C81" s="1">
        <v>70</v>
      </c>
      <c r="D81" s="2">
        <v>4250000</v>
      </c>
      <c r="E81" s="2">
        <f t="shared" si="1"/>
        <v>60714.285714285717</v>
      </c>
      <c r="F81" s="2" t="s">
        <v>22</v>
      </c>
      <c r="G81" t="s">
        <v>14</v>
      </c>
      <c r="H81">
        <v>6</v>
      </c>
      <c r="I81">
        <v>0</v>
      </c>
      <c r="J81">
        <v>0</v>
      </c>
      <c r="K81" t="s">
        <v>9</v>
      </c>
      <c r="L81" t="s">
        <v>146</v>
      </c>
      <c r="M81">
        <v>2.2000000000000002</v>
      </c>
      <c r="N81">
        <v>0</v>
      </c>
      <c r="O81">
        <v>1</v>
      </c>
      <c r="P81">
        <v>1</v>
      </c>
    </row>
    <row r="82" spans="1:16" x14ac:dyDescent="0.3">
      <c r="A82" t="s">
        <v>1</v>
      </c>
      <c r="B82" t="s">
        <v>18</v>
      </c>
      <c r="C82" s="1">
        <v>57</v>
      </c>
      <c r="D82" s="2">
        <v>1160000</v>
      </c>
      <c r="E82" s="2">
        <f t="shared" si="1"/>
        <v>20350.877192982458</v>
      </c>
      <c r="F82" s="2" t="s">
        <v>15</v>
      </c>
      <c r="G82" t="s">
        <v>20</v>
      </c>
      <c r="H82">
        <v>1</v>
      </c>
      <c r="I82">
        <v>0</v>
      </c>
      <c r="J82">
        <v>0</v>
      </c>
      <c r="K82" t="s">
        <v>9</v>
      </c>
      <c r="L82" t="s">
        <v>21</v>
      </c>
      <c r="M82">
        <v>25.5</v>
      </c>
      <c r="N82">
        <v>0</v>
      </c>
      <c r="O82">
        <v>1</v>
      </c>
      <c r="P82">
        <v>0</v>
      </c>
    </row>
    <row r="83" spans="1:16" x14ac:dyDescent="0.3">
      <c r="A83" t="s">
        <v>1</v>
      </c>
      <c r="B83" t="s">
        <v>18</v>
      </c>
      <c r="C83" s="1">
        <v>70</v>
      </c>
      <c r="D83" s="2">
        <v>1800000</v>
      </c>
      <c r="E83" s="2">
        <f t="shared" si="1"/>
        <v>25714.285714285714</v>
      </c>
      <c r="F83" s="2" t="s">
        <v>22</v>
      </c>
      <c r="G83" t="s">
        <v>14</v>
      </c>
      <c r="H83">
        <v>7</v>
      </c>
      <c r="I83">
        <v>0</v>
      </c>
      <c r="J83">
        <v>1</v>
      </c>
      <c r="K83" t="s">
        <v>9</v>
      </c>
      <c r="L83" t="s">
        <v>21</v>
      </c>
      <c r="M83">
        <v>22.9</v>
      </c>
      <c r="N83">
        <v>0</v>
      </c>
      <c r="O83">
        <v>1</v>
      </c>
      <c r="P83">
        <v>0</v>
      </c>
    </row>
    <row r="84" spans="1:16" x14ac:dyDescent="0.3">
      <c r="A84" t="s">
        <v>1</v>
      </c>
      <c r="B84" t="s">
        <v>18</v>
      </c>
      <c r="C84" s="1">
        <v>59</v>
      </c>
      <c r="D84" s="2">
        <v>1049000</v>
      </c>
      <c r="E84" s="2">
        <f t="shared" si="1"/>
        <v>17779.661016949154</v>
      </c>
      <c r="F84" s="2" t="s">
        <v>15</v>
      </c>
      <c r="G84" t="s">
        <v>14</v>
      </c>
      <c r="H84">
        <v>3</v>
      </c>
      <c r="I84">
        <v>0</v>
      </c>
      <c r="J84">
        <v>1</v>
      </c>
      <c r="K84" t="s">
        <v>9</v>
      </c>
      <c r="L84" t="s">
        <v>21</v>
      </c>
      <c r="M84">
        <v>22.1</v>
      </c>
      <c r="N84">
        <v>0</v>
      </c>
      <c r="O84">
        <v>2</v>
      </c>
      <c r="P84">
        <v>0</v>
      </c>
    </row>
    <row r="85" spans="1:16" x14ac:dyDescent="0.3">
      <c r="A85" t="s">
        <v>1</v>
      </c>
      <c r="B85" t="s">
        <v>18</v>
      </c>
      <c r="C85" s="1">
        <v>51</v>
      </c>
      <c r="D85" s="2">
        <v>1199000</v>
      </c>
      <c r="E85" s="2">
        <f t="shared" si="1"/>
        <v>23509.803921568626</v>
      </c>
      <c r="F85" s="2" t="s">
        <v>15</v>
      </c>
      <c r="G85" t="s">
        <v>16</v>
      </c>
      <c r="H85">
        <v>2</v>
      </c>
      <c r="I85">
        <v>1</v>
      </c>
      <c r="J85">
        <v>1</v>
      </c>
      <c r="K85" t="s">
        <v>9</v>
      </c>
      <c r="L85" t="s">
        <v>21</v>
      </c>
      <c r="M85">
        <v>22</v>
      </c>
      <c r="N85">
        <v>0</v>
      </c>
      <c r="O85">
        <v>1</v>
      </c>
      <c r="P85">
        <v>0</v>
      </c>
    </row>
    <row r="86" spans="1:16" x14ac:dyDescent="0.3">
      <c r="A86" t="s">
        <v>1</v>
      </c>
      <c r="B86" t="s">
        <v>18</v>
      </c>
      <c r="C86" s="1">
        <v>63</v>
      </c>
      <c r="D86" s="2">
        <v>1269900</v>
      </c>
      <c r="E86" s="2">
        <f t="shared" si="1"/>
        <v>20157.142857142859</v>
      </c>
      <c r="F86" s="2" t="s">
        <v>15</v>
      </c>
      <c r="G86" t="s">
        <v>14</v>
      </c>
      <c r="H86">
        <v>6</v>
      </c>
      <c r="I86">
        <v>0</v>
      </c>
      <c r="J86">
        <v>0</v>
      </c>
      <c r="K86" t="s">
        <v>9</v>
      </c>
      <c r="L86" t="s">
        <v>21</v>
      </c>
      <c r="M86">
        <v>23.2</v>
      </c>
      <c r="N86">
        <v>0</v>
      </c>
      <c r="O86">
        <v>1</v>
      </c>
      <c r="P86">
        <v>0</v>
      </c>
    </row>
    <row r="87" spans="1:16" x14ac:dyDescent="0.3">
      <c r="A87" t="s">
        <v>1</v>
      </c>
      <c r="B87" t="s">
        <v>18</v>
      </c>
      <c r="C87" s="1">
        <v>64</v>
      </c>
      <c r="D87" s="2">
        <v>2550000</v>
      </c>
      <c r="E87" s="2">
        <f t="shared" si="1"/>
        <v>39843.75</v>
      </c>
      <c r="F87" s="2" t="s">
        <v>15</v>
      </c>
      <c r="G87" t="s">
        <v>5</v>
      </c>
      <c r="H87">
        <v>2</v>
      </c>
      <c r="I87">
        <v>1</v>
      </c>
      <c r="J87">
        <v>1</v>
      </c>
      <c r="K87" t="s">
        <v>32</v>
      </c>
      <c r="L87" t="s">
        <v>55</v>
      </c>
      <c r="M87">
        <v>7.7</v>
      </c>
      <c r="N87">
        <v>0</v>
      </c>
      <c r="O87">
        <v>1</v>
      </c>
      <c r="P87">
        <v>0</v>
      </c>
    </row>
    <row r="88" spans="1:16" x14ac:dyDescent="0.3">
      <c r="A88" t="s">
        <v>1</v>
      </c>
      <c r="B88" s="4" t="s">
        <v>18</v>
      </c>
      <c r="C88" s="1">
        <v>57</v>
      </c>
      <c r="D88" s="2">
        <v>1440000</v>
      </c>
      <c r="E88" s="2">
        <f t="shared" si="1"/>
        <v>25263.157894736843</v>
      </c>
      <c r="F88" s="2" t="s">
        <v>15</v>
      </c>
      <c r="G88" t="s">
        <v>14</v>
      </c>
      <c r="H88">
        <v>1</v>
      </c>
      <c r="I88">
        <v>0</v>
      </c>
      <c r="J88">
        <v>1</v>
      </c>
      <c r="K88" t="s">
        <v>9</v>
      </c>
      <c r="L88" t="s">
        <v>19</v>
      </c>
      <c r="M88">
        <v>34.200000000000003</v>
      </c>
      <c r="N88">
        <v>0</v>
      </c>
      <c r="O88">
        <v>1</v>
      </c>
      <c r="P88">
        <v>0</v>
      </c>
    </row>
    <row r="89" spans="1:16" x14ac:dyDescent="0.3">
      <c r="A89" t="s">
        <v>1</v>
      </c>
      <c r="B89" s="4" t="s">
        <v>18</v>
      </c>
      <c r="C89" s="1">
        <v>52</v>
      </c>
      <c r="D89" s="2">
        <v>990000</v>
      </c>
      <c r="E89" s="2">
        <f t="shared" si="1"/>
        <v>19038.461538461539</v>
      </c>
      <c r="F89" s="2" t="s">
        <v>15</v>
      </c>
      <c r="G89" t="s">
        <v>14</v>
      </c>
      <c r="H89">
        <v>3</v>
      </c>
      <c r="I89">
        <v>1</v>
      </c>
      <c r="J89">
        <v>0</v>
      </c>
      <c r="K89" t="s">
        <v>9</v>
      </c>
      <c r="L89" t="s">
        <v>19</v>
      </c>
      <c r="M89">
        <v>29.9</v>
      </c>
      <c r="N89">
        <v>0</v>
      </c>
      <c r="O89">
        <v>1</v>
      </c>
      <c r="P89">
        <v>0</v>
      </c>
    </row>
    <row r="90" spans="1:16" x14ac:dyDescent="0.3">
      <c r="A90" t="s">
        <v>1</v>
      </c>
      <c r="B90" t="s">
        <v>18</v>
      </c>
      <c r="C90" s="1">
        <v>75</v>
      </c>
      <c r="D90" s="2">
        <v>1990000</v>
      </c>
      <c r="E90" s="2">
        <f t="shared" si="1"/>
        <v>26533.333333333332</v>
      </c>
      <c r="F90" s="2" t="s">
        <v>22</v>
      </c>
      <c r="G90" t="s">
        <v>20</v>
      </c>
      <c r="H90">
        <v>5</v>
      </c>
      <c r="I90">
        <v>1</v>
      </c>
      <c r="J90">
        <v>1</v>
      </c>
      <c r="K90" t="s">
        <v>9</v>
      </c>
      <c r="L90" t="s">
        <v>25</v>
      </c>
      <c r="M90">
        <v>1.6</v>
      </c>
      <c r="N90">
        <v>0</v>
      </c>
      <c r="O90">
        <v>1</v>
      </c>
      <c r="P90">
        <v>1</v>
      </c>
    </row>
    <row r="91" spans="1:16" x14ac:dyDescent="0.3">
      <c r="A91" t="s">
        <v>1</v>
      </c>
      <c r="B91" t="s">
        <v>18</v>
      </c>
      <c r="C91" s="1">
        <v>105</v>
      </c>
      <c r="D91" s="2">
        <v>2749000</v>
      </c>
      <c r="E91" s="2">
        <f t="shared" si="1"/>
        <v>26180.952380952382</v>
      </c>
      <c r="F91" s="2" t="s">
        <v>22</v>
      </c>
      <c r="G91" t="s">
        <v>14</v>
      </c>
      <c r="H91">
        <v>4</v>
      </c>
      <c r="I91">
        <v>0</v>
      </c>
      <c r="J91">
        <v>0</v>
      </c>
      <c r="K91" t="s">
        <v>9</v>
      </c>
      <c r="L91" t="s">
        <v>25</v>
      </c>
      <c r="M91">
        <v>0.7</v>
      </c>
      <c r="N91">
        <v>0</v>
      </c>
      <c r="O91">
        <v>1</v>
      </c>
      <c r="P91">
        <v>1</v>
      </c>
    </row>
    <row r="92" spans="1:16" x14ac:dyDescent="0.3">
      <c r="A92" t="s">
        <v>1</v>
      </c>
      <c r="B92" t="s">
        <v>18</v>
      </c>
      <c r="C92" s="1">
        <v>60</v>
      </c>
      <c r="D92" s="2">
        <v>2650000</v>
      </c>
      <c r="E92" s="2">
        <f t="shared" si="1"/>
        <v>44166.666666666664</v>
      </c>
      <c r="F92" s="2" t="s">
        <v>45</v>
      </c>
      <c r="G92" t="s">
        <v>20</v>
      </c>
      <c r="H92">
        <v>4</v>
      </c>
      <c r="I92">
        <v>0</v>
      </c>
      <c r="J92">
        <v>1</v>
      </c>
      <c r="K92" t="s">
        <v>9</v>
      </c>
      <c r="L92" t="s">
        <v>25</v>
      </c>
      <c r="M92">
        <v>29.3</v>
      </c>
      <c r="N92">
        <v>0</v>
      </c>
      <c r="O92">
        <v>1</v>
      </c>
      <c r="P92">
        <v>1</v>
      </c>
    </row>
    <row r="93" spans="1:16" x14ac:dyDescent="0.3">
      <c r="A93" t="s">
        <v>1</v>
      </c>
      <c r="B93" t="s">
        <v>18</v>
      </c>
      <c r="C93" s="1">
        <v>83</v>
      </c>
      <c r="D93" s="2">
        <v>2699000</v>
      </c>
      <c r="E93" s="2">
        <f t="shared" si="1"/>
        <v>32518.072289156626</v>
      </c>
      <c r="F93" s="2" t="s">
        <v>22</v>
      </c>
      <c r="G93" t="s">
        <v>20</v>
      </c>
      <c r="H93">
        <v>1</v>
      </c>
      <c r="I93">
        <v>0</v>
      </c>
      <c r="J93">
        <v>1</v>
      </c>
      <c r="K93" t="s">
        <v>9</v>
      </c>
      <c r="L93" t="s">
        <v>25</v>
      </c>
      <c r="M93">
        <v>1.2</v>
      </c>
      <c r="N93">
        <v>0</v>
      </c>
      <c r="O93">
        <v>1</v>
      </c>
      <c r="P93">
        <v>1</v>
      </c>
    </row>
    <row r="94" spans="1:16" x14ac:dyDescent="0.3">
      <c r="A94" t="s">
        <v>1</v>
      </c>
      <c r="B94" t="s">
        <v>18</v>
      </c>
      <c r="C94" s="1">
        <v>69</v>
      </c>
      <c r="D94" s="2">
        <v>2500000</v>
      </c>
      <c r="E94" s="2">
        <f t="shared" si="1"/>
        <v>36231.884057971016</v>
      </c>
      <c r="F94" s="2" t="s">
        <v>15</v>
      </c>
      <c r="G94" t="s">
        <v>5</v>
      </c>
      <c r="H94">
        <v>3</v>
      </c>
      <c r="I94">
        <v>0</v>
      </c>
      <c r="J94">
        <v>0</v>
      </c>
      <c r="K94" t="s">
        <v>9</v>
      </c>
      <c r="L94" t="s">
        <v>104</v>
      </c>
      <c r="M94">
        <v>1.6</v>
      </c>
      <c r="N94">
        <v>0</v>
      </c>
      <c r="O94">
        <v>1</v>
      </c>
      <c r="P94">
        <v>1</v>
      </c>
    </row>
    <row r="95" spans="1:16" x14ac:dyDescent="0.3">
      <c r="A95" t="s">
        <v>1</v>
      </c>
      <c r="B95" t="s">
        <v>18</v>
      </c>
      <c r="C95" s="1">
        <v>85</v>
      </c>
      <c r="D95" s="2">
        <v>4880000</v>
      </c>
      <c r="E95" s="2">
        <f t="shared" si="1"/>
        <v>57411.76470588235</v>
      </c>
      <c r="F95" s="2" t="s">
        <v>45</v>
      </c>
      <c r="G95" t="s">
        <v>5</v>
      </c>
      <c r="H95">
        <v>1</v>
      </c>
      <c r="I95">
        <v>0</v>
      </c>
      <c r="J95">
        <v>0</v>
      </c>
      <c r="K95" t="s">
        <v>9</v>
      </c>
      <c r="L95" t="s">
        <v>53</v>
      </c>
      <c r="M95">
        <v>18.5</v>
      </c>
      <c r="N95">
        <v>0</v>
      </c>
      <c r="O95">
        <v>1</v>
      </c>
      <c r="P95">
        <v>0</v>
      </c>
    </row>
    <row r="96" spans="1:16" x14ac:dyDescent="0.3">
      <c r="A96" t="s">
        <v>1</v>
      </c>
      <c r="B96" t="s">
        <v>18</v>
      </c>
      <c r="C96" s="1">
        <v>70</v>
      </c>
      <c r="D96" s="2">
        <v>2999000</v>
      </c>
      <c r="E96" s="2">
        <f t="shared" si="1"/>
        <v>42842.857142857145</v>
      </c>
      <c r="F96" s="2" t="s">
        <v>22</v>
      </c>
      <c r="G96" t="s">
        <v>20</v>
      </c>
      <c r="H96">
        <v>3</v>
      </c>
      <c r="I96">
        <v>0</v>
      </c>
      <c r="J96">
        <v>1</v>
      </c>
      <c r="K96" t="s">
        <v>9</v>
      </c>
      <c r="L96" t="s">
        <v>53</v>
      </c>
      <c r="M96">
        <v>18.5</v>
      </c>
      <c r="N96">
        <v>0</v>
      </c>
      <c r="O96">
        <v>1</v>
      </c>
      <c r="P96">
        <v>0</v>
      </c>
    </row>
    <row r="97" spans="1:16" x14ac:dyDescent="0.3">
      <c r="A97" t="s">
        <v>1</v>
      </c>
      <c r="B97" t="s">
        <v>18</v>
      </c>
      <c r="C97" s="1">
        <v>71</v>
      </c>
      <c r="D97" s="2">
        <v>8500000</v>
      </c>
      <c r="E97" s="2">
        <f t="shared" si="1"/>
        <v>119718.30985915494</v>
      </c>
      <c r="F97" s="2" t="s">
        <v>15</v>
      </c>
      <c r="G97" t="s">
        <v>14</v>
      </c>
      <c r="H97">
        <v>3</v>
      </c>
      <c r="I97">
        <v>0</v>
      </c>
      <c r="J97">
        <v>0</v>
      </c>
      <c r="K97" t="s">
        <v>9</v>
      </c>
      <c r="L97" t="s">
        <v>24</v>
      </c>
      <c r="M97">
        <v>0.3</v>
      </c>
      <c r="N97">
        <v>0</v>
      </c>
      <c r="O97">
        <v>3</v>
      </c>
      <c r="P97">
        <v>1</v>
      </c>
    </row>
    <row r="98" spans="1:16" x14ac:dyDescent="0.3">
      <c r="A98" t="s">
        <v>1</v>
      </c>
      <c r="B98" t="s">
        <v>18</v>
      </c>
      <c r="C98" s="1">
        <v>57</v>
      </c>
      <c r="D98" s="2">
        <v>1790000</v>
      </c>
      <c r="E98" s="2">
        <f t="shared" si="1"/>
        <v>31403.508771929824</v>
      </c>
      <c r="F98" s="2" t="s">
        <v>15</v>
      </c>
      <c r="G98" t="s">
        <v>5</v>
      </c>
      <c r="H98">
        <v>2</v>
      </c>
      <c r="I98">
        <v>0</v>
      </c>
      <c r="J98">
        <v>1</v>
      </c>
      <c r="K98" t="s">
        <v>9</v>
      </c>
      <c r="L98" t="s">
        <v>24</v>
      </c>
      <c r="M98">
        <v>5.7</v>
      </c>
      <c r="N98">
        <v>0</v>
      </c>
      <c r="O98">
        <v>1</v>
      </c>
      <c r="P98">
        <v>1</v>
      </c>
    </row>
    <row r="99" spans="1:16" x14ac:dyDescent="0.3">
      <c r="A99" t="s">
        <v>1</v>
      </c>
      <c r="B99" t="s">
        <v>18</v>
      </c>
      <c r="C99" s="1">
        <v>187</v>
      </c>
      <c r="D99" s="2">
        <v>5990000</v>
      </c>
      <c r="E99" s="2">
        <f t="shared" si="1"/>
        <v>32032.085561497326</v>
      </c>
      <c r="F99" s="2" t="s">
        <v>284</v>
      </c>
      <c r="G99" t="s">
        <v>5</v>
      </c>
      <c r="H99">
        <v>6</v>
      </c>
      <c r="I99">
        <v>1</v>
      </c>
      <c r="J99">
        <v>0</v>
      </c>
      <c r="K99" t="s">
        <v>9</v>
      </c>
      <c r="L99" t="s">
        <v>24</v>
      </c>
      <c r="M99">
        <v>2.5</v>
      </c>
      <c r="N99">
        <v>0</v>
      </c>
      <c r="O99">
        <v>1</v>
      </c>
      <c r="P99">
        <v>1</v>
      </c>
    </row>
    <row r="100" spans="1:16" x14ac:dyDescent="0.3">
      <c r="A100" t="s">
        <v>1</v>
      </c>
      <c r="B100" t="s">
        <v>18</v>
      </c>
      <c r="C100" s="1">
        <v>101</v>
      </c>
      <c r="D100" s="2">
        <v>9500000</v>
      </c>
      <c r="E100" s="2">
        <f t="shared" si="1"/>
        <v>94059.405940594064</v>
      </c>
      <c r="F100" s="2" t="s">
        <v>22</v>
      </c>
      <c r="G100" t="s">
        <v>14</v>
      </c>
      <c r="H100">
        <v>2</v>
      </c>
      <c r="I100">
        <v>1</v>
      </c>
      <c r="J100">
        <v>0</v>
      </c>
      <c r="K100" t="s">
        <v>9</v>
      </c>
      <c r="L100" t="s">
        <v>24</v>
      </c>
      <c r="M100">
        <v>2.2000000000000002</v>
      </c>
      <c r="N100">
        <v>0</v>
      </c>
      <c r="O100">
        <v>3</v>
      </c>
      <c r="P100">
        <v>1</v>
      </c>
    </row>
    <row r="101" spans="1:16" x14ac:dyDescent="0.3">
      <c r="A101" t="s">
        <v>1</v>
      </c>
      <c r="B101" t="s">
        <v>18</v>
      </c>
      <c r="C101" s="1">
        <v>71</v>
      </c>
      <c r="D101" s="2">
        <v>6840000</v>
      </c>
      <c r="E101" s="2">
        <f t="shared" si="1"/>
        <v>96338.028169014084</v>
      </c>
      <c r="F101" s="2" t="s">
        <v>15</v>
      </c>
      <c r="G101" t="s">
        <v>14</v>
      </c>
      <c r="H101">
        <v>3</v>
      </c>
      <c r="I101">
        <v>0</v>
      </c>
      <c r="J101">
        <v>0</v>
      </c>
      <c r="K101" t="s">
        <v>9</v>
      </c>
      <c r="L101" t="s">
        <v>24</v>
      </c>
      <c r="M101">
        <v>1.8</v>
      </c>
      <c r="N101">
        <v>0</v>
      </c>
      <c r="O101">
        <v>3</v>
      </c>
      <c r="P101">
        <v>1</v>
      </c>
    </row>
    <row r="102" spans="1:16" x14ac:dyDescent="0.3">
      <c r="A102" t="s">
        <v>1</v>
      </c>
      <c r="B102" t="s">
        <v>18</v>
      </c>
      <c r="C102" s="1">
        <v>50</v>
      </c>
      <c r="D102" s="2">
        <v>2190000</v>
      </c>
      <c r="E102" s="2">
        <f t="shared" si="1"/>
        <v>43800</v>
      </c>
      <c r="F102" s="2" t="s">
        <v>13</v>
      </c>
      <c r="G102" t="s">
        <v>5</v>
      </c>
      <c r="H102">
        <v>2</v>
      </c>
      <c r="I102">
        <v>0</v>
      </c>
      <c r="J102">
        <v>1</v>
      </c>
      <c r="K102" t="s">
        <v>9</v>
      </c>
      <c r="L102" t="s">
        <v>24</v>
      </c>
      <c r="M102">
        <v>1.2</v>
      </c>
      <c r="N102">
        <v>0</v>
      </c>
      <c r="O102">
        <v>1</v>
      </c>
      <c r="P102">
        <v>1</v>
      </c>
    </row>
    <row r="103" spans="1:16" x14ac:dyDescent="0.3">
      <c r="A103" t="s">
        <v>1</v>
      </c>
      <c r="B103" t="s">
        <v>18</v>
      </c>
      <c r="C103" s="1">
        <v>90</v>
      </c>
      <c r="D103" s="2">
        <v>4621000</v>
      </c>
      <c r="E103" s="2">
        <f t="shared" si="1"/>
        <v>51344.444444444445</v>
      </c>
      <c r="F103" s="2" t="s">
        <v>22</v>
      </c>
      <c r="G103" t="s">
        <v>14</v>
      </c>
      <c r="H103">
        <v>1</v>
      </c>
      <c r="I103">
        <v>1</v>
      </c>
      <c r="J103">
        <v>1</v>
      </c>
      <c r="K103" t="s">
        <v>35</v>
      </c>
      <c r="L103" t="s">
        <v>24</v>
      </c>
      <c r="M103">
        <v>5.2</v>
      </c>
      <c r="N103">
        <v>0</v>
      </c>
      <c r="O103">
        <v>1</v>
      </c>
      <c r="P103">
        <v>1</v>
      </c>
    </row>
    <row r="104" spans="1:16" x14ac:dyDescent="0.3">
      <c r="A104" t="s">
        <v>1</v>
      </c>
      <c r="B104" t="s">
        <v>18</v>
      </c>
      <c r="C104" s="1">
        <v>49</v>
      </c>
      <c r="D104" s="2">
        <v>2255000</v>
      </c>
      <c r="E104" s="2">
        <f t="shared" si="1"/>
        <v>46020.408163265303</v>
      </c>
      <c r="F104" s="2" t="s">
        <v>15</v>
      </c>
      <c r="G104" t="s">
        <v>20</v>
      </c>
      <c r="H104">
        <v>4</v>
      </c>
      <c r="I104">
        <v>1</v>
      </c>
      <c r="J104">
        <v>1</v>
      </c>
      <c r="K104" t="s">
        <v>32</v>
      </c>
      <c r="L104" t="s">
        <v>24</v>
      </c>
      <c r="M104">
        <v>1.2</v>
      </c>
      <c r="N104">
        <v>0</v>
      </c>
      <c r="O104">
        <v>1</v>
      </c>
      <c r="P104">
        <v>1</v>
      </c>
    </row>
    <row r="105" spans="1:16" x14ac:dyDescent="0.3">
      <c r="A105" t="s">
        <v>1</v>
      </c>
      <c r="B105" t="s">
        <v>18</v>
      </c>
      <c r="C105" s="1">
        <v>62</v>
      </c>
      <c r="D105" s="2">
        <v>980000</v>
      </c>
      <c r="E105" s="2">
        <f t="shared" si="1"/>
        <v>15806.451612903225</v>
      </c>
      <c r="F105" s="2" t="s">
        <v>15</v>
      </c>
      <c r="G105" t="s">
        <v>5</v>
      </c>
      <c r="H105">
        <v>2</v>
      </c>
      <c r="I105">
        <v>0</v>
      </c>
      <c r="J105">
        <v>1</v>
      </c>
      <c r="K105" t="s">
        <v>9</v>
      </c>
      <c r="L105" t="s">
        <v>105</v>
      </c>
      <c r="M105">
        <v>13.4</v>
      </c>
      <c r="N105">
        <v>0</v>
      </c>
      <c r="O105">
        <v>2</v>
      </c>
      <c r="P105">
        <v>0</v>
      </c>
    </row>
    <row r="106" spans="1:16" x14ac:dyDescent="0.3">
      <c r="A106" t="s">
        <v>1</v>
      </c>
      <c r="B106" t="s">
        <v>18</v>
      </c>
      <c r="C106" s="1">
        <v>36</v>
      </c>
      <c r="D106" s="2">
        <v>1450000</v>
      </c>
      <c r="E106" s="2">
        <f t="shared" si="1"/>
        <v>40277.777777777781</v>
      </c>
      <c r="F106" s="2" t="s">
        <v>34</v>
      </c>
      <c r="G106" t="s">
        <v>20</v>
      </c>
      <c r="H106">
        <v>2</v>
      </c>
      <c r="I106">
        <v>0</v>
      </c>
      <c r="J106">
        <v>0</v>
      </c>
      <c r="K106" t="s">
        <v>32</v>
      </c>
      <c r="L106" t="s">
        <v>102</v>
      </c>
      <c r="M106">
        <v>24.3</v>
      </c>
      <c r="N106">
        <v>0</v>
      </c>
      <c r="O106">
        <v>1</v>
      </c>
      <c r="P106">
        <v>0</v>
      </c>
    </row>
    <row r="107" spans="1:16" x14ac:dyDescent="0.3">
      <c r="A107" t="s">
        <v>1</v>
      </c>
      <c r="B107" t="s">
        <v>18</v>
      </c>
      <c r="C107" s="1">
        <v>64</v>
      </c>
      <c r="D107" s="2">
        <v>4170000</v>
      </c>
      <c r="E107" s="2">
        <f t="shared" si="1"/>
        <v>65156.25</v>
      </c>
      <c r="F107" s="2" t="s">
        <v>13</v>
      </c>
      <c r="G107" t="s">
        <v>5</v>
      </c>
      <c r="H107">
        <v>3</v>
      </c>
      <c r="I107">
        <v>1</v>
      </c>
      <c r="J107">
        <v>0</v>
      </c>
      <c r="K107" t="s">
        <v>9</v>
      </c>
      <c r="L107" t="s">
        <v>11</v>
      </c>
      <c r="M107">
        <v>1.8</v>
      </c>
      <c r="N107">
        <v>0</v>
      </c>
      <c r="O107">
        <v>3</v>
      </c>
      <c r="P107">
        <v>0</v>
      </c>
    </row>
    <row r="108" spans="1:16" x14ac:dyDescent="0.3">
      <c r="A108" t="s">
        <v>1</v>
      </c>
      <c r="B108" t="s">
        <v>18</v>
      </c>
      <c r="C108" s="1">
        <v>41</v>
      </c>
      <c r="D108" s="2">
        <v>3500000</v>
      </c>
      <c r="E108" s="2">
        <f t="shared" si="1"/>
        <v>85365.85365853658</v>
      </c>
      <c r="F108" s="2" t="s">
        <v>13</v>
      </c>
      <c r="G108" t="s">
        <v>14</v>
      </c>
      <c r="H108">
        <v>4</v>
      </c>
      <c r="I108">
        <v>0</v>
      </c>
      <c r="J108">
        <v>0</v>
      </c>
      <c r="K108" t="s">
        <v>9</v>
      </c>
      <c r="L108" t="s">
        <v>11</v>
      </c>
      <c r="M108">
        <v>2.4</v>
      </c>
      <c r="N108">
        <v>0</v>
      </c>
      <c r="O108">
        <v>3</v>
      </c>
      <c r="P108">
        <v>0</v>
      </c>
    </row>
    <row r="109" spans="1:16" x14ac:dyDescent="0.3">
      <c r="A109" t="s">
        <v>1</v>
      </c>
      <c r="B109" t="s">
        <v>18</v>
      </c>
      <c r="C109" s="1">
        <v>42</v>
      </c>
      <c r="D109" s="2">
        <v>3000000</v>
      </c>
      <c r="E109" s="2">
        <f t="shared" si="1"/>
        <v>71428.571428571435</v>
      </c>
      <c r="F109" s="2" t="s">
        <v>34</v>
      </c>
      <c r="G109" t="s">
        <v>14</v>
      </c>
      <c r="H109">
        <v>2</v>
      </c>
      <c r="I109">
        <v>0</v>
      </c>
      <c r="J109">
        <v>0</v>
      </c>
      <c r="K109" t="s">
        <v>9</v>
      </c>
      <c r="L109" t="s">
        <v>11</v>
      </c>
      <c r="M109">
        <v>32.299999999999997</v>
      </c>
      <c r="N109">
        <v>0</v>
      </c>
      <c r="O109">
        <v>3</v>
      </c>
      <c r="P109">
        <v>0</v>
      </c>
    </row>
    <row r="110" spans="1:16" x14ac:dyDescent="0.3">
      <c r="A110" t="s">
        <v>1</v>
      </c>
      <c r="B110" t="s">
        <v>18</v>
      </c>
      <c r="C110" s="1">
        <v>52</v>
      </c>
      <c r="D110" s="2">
        <v>1642000</v>
      </c>
      <c r="E110" s="2">
        <f t="shared" si="1"/>
        <v>31576.923076923078</v>
      </c>
      <c r="F110" s="2" t="s">
        <v>15</v>
      </c>
      <c r="G110" t="s">
        <v>14</v>
      </c>
      <c r="H110">
        <v>2</v>
      </c>
      <c r="I110">
        <v>0</v>
      </c>
      <c r="J110">
        <v>0</v>
      </c>
      <c r="K110" t="s">
        <v>9</v>
      </c>
      <c r="L110" t="s">
        <v>49</v>
      </c>
      <c r="M110">
        <v>16.399999999999999</v>
      </c>
      <c r="N110">
        <v>0</v>
      </c>
      <c r="O110">
        <v>1</v>
      </c>
      <c r="P110">
        <v>0</v>
      </c>
    </row>
    <row r="111" spans="1:16" x14ac:dyDescent="0.3">
      <c r="A111" t="s">
        <v>1</v>
      </c>
      <c r="B111" t="s">
        <v>18</v>
      </c>
      <c r="C111" s="1">
        <v>36</v>
      </c>
      <c r="D111" s="2">
        <v>890000</v>
      </c>
      <c r="E111" s="2">
        <f t="shared" si="1"/>
        <v>24722.222222222223</v>
      </c>
      <c r="F111" s="2" t="s">
        <v>34</v>
      </c>
      <c r="G111" t="s">
        <v>16</v>
      </c>
      <c r="H111">
        <v>3</v>
      </c>
      <c r="I111">
        <v>0</v>
      </c>
      <c r="J111">
        <v>1</v>
      </c>
      <c r="K111" t="s">
        <v>9</v>
      </c>
      <c r="L111" t="s">
        <v>49</v>
      </c>
      <c r="M111">
        <v>15.9</v>
      </c>
      <c r="N111">
        <v>0</v>
      </c>
      <c r="O111">
        <v>1</v>
      </c>
      <c r="P111">
        <v>0</v>
      </c>
    </row>
    <row r="112" spans="1:16" x14ac:dyDescent="0.3">
      <c r="A112" t="s">
        <v>1</v>
      </c>
      <c r="B112" t="s">
        <v>18</v>
      </c>
      <c r="C112" s="1">
        <v>58</v>
      </c>
      <c r="D112" s="2">
        <v>1400000</v>
      </c>
      <c r="E112" s="2">
        <f t="shared" si="1"/>
        <v>24137.931034482757</v>
      </c>
      <c r="F112" s="2" t="s">
        <v>15</v>
      </c>
      <c r="G112" t="s">
        <v>20</v>
      </c>
      <c r="H112">
        <v>3</v>
      </c>
      <c r="I112">
        <v>0</v>
      </c>
      <c r="J112">
        <v>1</v>
      </c>
      <c r="K112" t="s">
        <v>9</v>
      </c>
      <c r="L112" t="s">
        <v>103</v>
      </c>
      <c r="M112">
        <v>9.5</v>
      </c>
      <c r="N112">
        <v>0</v>
      </c>
      <c r="O112">
        <v>1</v>
      </c>
      <c r="P112">
        <v>0</v>
      </c>
    </row>
    <row r="113" spans="1:16" x14ac:dyDescent="0.3">
      <c r="A113" t="s">
        <v>1</v>
      </c>
      <c r="B113" t="s">
        <v>18</v>
      </c>
      <c r="C113" s="1">
        <v>61</v>
      </c>
      <c r="D113" s="2">
        <v>1100000</v>
      </c>
      <c r="E113" s="2">
        <f t="shared" si="1"/>
        <v>18032.786885245903</v>
      </c>
      <c r="F113" s="2" t="s">
        <v>22</v>
      </c>
      <c r="G113" t="s">
        <v>20</v>
      </c>
      <c r="H113">
        <v>4</v>
      </c>
      <c r="I113">
        <v>0</v>
      </c>
      <c r="J113">
        <v>1</v>
      </c>
      <c r="K113" t="s">
        <v>32</v>
      </c>
      <c r="L113" t="s">
        <v>52</v>
      </c>
      <c r="M113">
        <v>10.199999999999999</v>
      </c>
      <c r="N113">
        <v>0</v>
      </c>
      <c r="O113">
        <v>2</v>
      </c>
      <c r="P113">
        <v>0</v>
      </c>
    </row>
    <row r="114" spans="1:16" x14ac:dyDescent="0.3">
      <c r="A114" t="s">
        <v>1</v>
      </c>
      <c r="B114" t="s">
        <v>18</v>
      </c>
      <c r="C114" s="1">
        <v>57</v>
      </c>
      <c r="D114" s="2">
        <v>2350000</v>
      </c>
      <c r="E114" s="2">
        <f t="shared" si="1"/>
        <v>41228.070175438595</v>
      </c>
      <c r="F114" s="2" t="s">
        <v>15</v>
      </c>
      <c r="G114" t="s">
        <v>20</v>
      </c>
      <c r="H114">
        <v>3</v>
      </c>
      <c r="I114">
        <v>1</v>
      </c>
      <c r="J114">
        <v>1</v>
      </c>
      <c r="K114" t="s">
        <v>9</v>
      </c>
      <c r="L114" t="s">
        <v>54</v>
      </c>
      <c r="M114">
        <v>11.2</v>
      </c>
      <c r="N114">
        <v>0</v>
      </c>
      <c r="O114">
        <v>1</v>
      </c>
      <c r="P114">
        <v>0</v>
      </c>
    </row>
    <row r="115" spans="1:16" x14ac:dyDescent="0.3">
      <c r="A115" t="s">
        <v>1</v>
      </c>
      <c r="B115" t="s">
        <v>18</v>
      </c>
      <c r="C115" s="1">
        <v>60</v>
      </c>
      <c r="D115" s="2">
        <v>1890000</v>
      </c>
      <c r="E115" s="2">
        <f t="shared" si="1"/>
        <v>31500</v>
      </c>
      <c r="F115" s="2" t="s">
        <v>15</v>
      </c>
      <c r="G115" t="s">
        <v>20</v>
      </c>
      <c r="H115">
        <v>2</v>
      </c>
      <c r="I115">
        <v>1</v>
      </c>
      <c r="J115">
        <v>1</v>
      </c>
      <c r="K115" t="s">
        <v>57</v>
      </c>
      <c r="L115" t="s">
        <v>54</v>
      </c>
      <c r="M115">
        <v>11.8</v>
      </c>
      <c r="N115">
        <v>0</v>
      </c>
      <c r="O115">
        <v>1</v>
      </c>
      <c r="P115">
        <v>0</v>
      </c>
    </row>
    <row r="116" spans="1:16" x14ac:dyDescent="0.3">
      <c r="A116" t="s">
        <v>1</v>
      </c>
      <c r="B116" t="s">
        <v>18</v>
      </c>
      <c r="C116" s="1">
        <v>56</v>
      </c>
      <c r="D116" s="2">
        <v>1750000</v>
      </c>
      <c r="E116" s="2">
        <f t="shared" si="1"/>
        <v>31250</v>
      </c>
      <c r="F116" s="2" t="s">
        <v>15</v>
      </c>
      <c r="G116" t="s">
        <v>20</v>
      </c>
      <c r="H116">
        <v>5</v>
      </c>
      <c r="I116">
        <v>1</v>
      </c>
      <c r="J116">
        <v>1</v>
      </c>
      <c r="K116" t="s">
        <v>32</v>
      </c>
      <c r="L116" t="s">
        <v>54</v>
      </c>
      <c r="M116">
        <v>11.5</v>
      </c>
      <c r="N116">
        <v>0</v>
      </c>
      <c r="O116">
        <v>1</v>
      </c>
      <c r="P116">
        <v>0</v>
      </c>
    </row>
    <row r="117" spans="1:16" x14ac:dyDescent="0.3">
      <c r="A117" t="s">
        <v>1</v>
      </c>
      <c r="B117" t="s">
        <v>18</v>
      </c>
      <c r="C117" s="1">
        <v>83</v>
      </c>
      <c r="D117" s="2">
        <v>3220000</v>
      </c>
      <c r="E117" s="2">
        <f t="shared" si="1"/>
        <v>38795.180722891564</v>
      </c>
      <c r="F117" s="2" t="s">
        <v>22</v>
      </c>
      <c r="G117" t="s">
        <v>14</v>
      </c>
      <c r="H117">
        <v>3</v>
      </c>
      <c r="I117">
        <v>1</v>
      </c>
      <c r="J117">
        <v>1</v>
      </c>
      <c r="K117" t="s">
        <v>35</v>
      </c>
      <c r="L117" t="s">
        <v>56</v>
      </c>
      <c r="M117">
        <v>3.8</v>
      </c>
      <c r="N117">
        <v>0</v>
      </c>
      <c r="O117">
        <v>1</v>
      </c>
      <c r="P117">
        <v>0</v>
      </c>
    </row>
    <row r="118" spans="1:16" x14ac:dyDescent="0.3">
      <c r="A118" t="s">
        <v>1</v>
      </c>
      <c r="B118" t="s">
        <v>18</v>
      </c>
      <c r="C118" s="1">
        <v>46</v>
      </c>
      <c r="D118" s="2">
        <v>660000</v>
      </c>
      <c r="E118" s="2">
        <f t="shared" si="1"/>
        <v>14347.826086956522</v>
      </c>
      <c r="F118" s="2" t="s">
        <v>15</v>
      </c>
      <c r="G118" t="s">
        <v>16</v>
      </c>
      <c r="H118">
        <v>1</v>
      </c>
      <c r="I118">
        <v>1</v>
      </c>
      <c r="J118">
        <v>1</v>
      </c>
      <c r="K118" t="s">
        <v>35</v>
      </c>
      <c r="L118" t="s">
        <v>101</v>
      </c>
      <c r="M118">
        <v>21.5</v>
      </c>
      <c r="N118">
        <v>0</v>
      </c>
      <c r="O118">
        <v>2</v>
      </c>
      <c r="P118">
        <v>0</v>
      </c>
    </row>
    <row r="119" spans="1:16" x14ac:dyDescent="0.3">
      <c r="A119" t="s">
        <v>1</v>
      </c>
      <c r="B119" t="s">
        <v>18</v>
      </c>
      <c r="C119" s="1">
        <v>74</v>
      </c>
      <c r="D119" s="2">
        <v>2950000</v>
      </c>
      <c r="E119" s="2">
        <f t="shared" si="1"/>
        <v>39864.864864864867</v>
      </c>
      <c r="F119" s="2" t="s">
        <v>22</v>
      </c>
      <c r="G119" t="s">
        <v>14</v>
      </c>
      <c r="H119">
        <v>1</v>
      </c>
      <c r="I119">
        <v>0</v>
      </c>
      <c r="J119">
        <v>0</v>
      </c>
      <c r="K119" t="s">
        <v>9</v>
      </c>
      <c r="L119" t="s">
        <v>51</v>
      </c>
      <c r="M119">
        <v>1.1000000000000001</v>
      </c>
      <c r="N119">
        <v>0</v>
      </c>
      <c r="O119">
        <v>1</v>
      </c>
      <c r="P119">
        <v>1</v>
      </c>
    </row>
    <row r="120" spans="1:16" x14ac:dyDescent="0.3">
      <c r="A120" t="s">
        <v>1</v>
      </c>
      <c r="B120" t="s">
        <v>18</v>
      </c>
      <c r="C120" s="1">
        <v>52</v>
      </c>
      <c r="D120" s="2">
        <v>1480000</v>
      </c>
      <c r="E120" s="2">
        <f t="shared" si="1"/>
        <v>28461.538461538461</v>
      </c>
      <c r="F120" s="2" t="s">
        <v>15</v>
      </c>
      <c r="G120" t="s">
        <v>5</v>
      </c>
      <c r="H120">
        <v>4</v>
      </c>
      <c r="I120">
        <v>1</v>
      </c>
      <c r="J120">
        <v>1</v>
      </c>
      <c r="K120" t="s">
        <v>9</v>
      </c>
      <c r="L120" t="s">
        <v>51</v>
      </c>
      <c r="M120">
        <v>0.2</v>
      </c>
      <c r="N120">
        <v>0</v>
      </c>
      <c r="O120">
        <v>1</v>
      </c>
      <c r="P120">
        <v>1</v>
      </c>
    </row>
    <row r="121" spans="1:16" x14ac:dyDescent="0.3">
      <c r="A121" t="s">
        <v>1</v>
      </c>
      <c r="B121" t="s">
        <v>18</v>
      </c>
      <c r="C121" s="1">
        <v>85</v>
      </c>
      <c r="D121" s="2">
        <v>2390000</v>
      </c>
      <c r="E121" s="2">
        <f t="shared" si="1"/>
        <v>28117.647058823528</v>
      </c>
      <c r="F121" s="2" t="s">
        <v>22</v>
      </c>
      <c r="G121" t="s">
        <v>5</v>
      </c>
      <c r="H121">
        <v>4</v>
      </c>
      <c r="I121">
        <v>1</v>
      </c>
      <c r="J121">
        <v>1</v>
      </c>
      <c r="K121" t="s">
        <v>9</v>
      </c>
      <c r="L121" t="s">
        <v>50</v>
      </c>
      <c r="M121">
        <v>32</v>
      </c>
      <c r="N121">
        <v>0</v>
      </c>
      <c r="O121">
        <v>1</v>
      </c>
      <c r="P121">
        <v>0</v>
      </c>
    </row>
    <row r="122" spans="1:16" x14ac:dyDescent="0.3">
      <c r="A122" t="s">
        <v>78</v>
      </c>
      <c r="B122" t="s">
        <v>18</v>
      </c>
      <c r="C122" s="1">
        <v>75</v>
      </c>
      <c r="D122" s="2">
        <v>1699000</v>
      </c>
      <c r="E122" s="2">
        <f t="shared" si="1"/>
        <v>22653.333333333332</v>
      </c>
      <c r="F122" s="2" t="s">
        <v>45</v>
      </c>
      <c r="G122" t="s">
        <v>14</v>
      </c>
      <c r="H122">
        <v>2</v>
      </c>
      <c r="I122">
        <v>0</v>
      </c>
      <c r="J122">
        <v>1</v>
      </c>
      <c r="K122" t="s">
        <v>9</v>
      </c>
      <c r="L122" t="s">
        <v>100</v>
      </c>
      <c r="M122">
        <v>32.5</v>
      </c>
      <c r="N122">
        <v>0</v>
      </c>
      <c r="O122">
        <v>2</v>
      </c>
      <c r="P122">
        <v>0</v>
      </c>
    </row>
    <row r="123" spans="1:16" x14ac:dyDescent="0.3">
      <c r="A123" t="s">
        <v>78</v>
      </c>
      <c r="B123" t="s">
        <v>18</v>
      </c>
      <c r="C123" s="1">
        <v>95</v>
      </c>
      <c r="D123" s="2">
        <v>11770000</v>
      </c>
      <c r="E123" s="2">
        <f t="shared" si="1"/>
        <v>123894.73684210527</v>
      </c>
      <c r="F123" s="2" t="s">
        <v>13</v>
      </c>
      <c r="G123" t="s">
        <v>14</v>
      </c>
      <c r="H123">
        <v>3</v>
      </c>
      <c r="I123">
        <v>1</v>
      </c>
      <c r="J123">
        <v>0</v>
      </c>
      <c r="K123" t="s">
        <v>18</v>
      </c>
      <c r="L123" t="s">
        <v>99</v>
      </c>
      <c r="M123">
        <v>18.899999999999999</v>
      </c>
      <c r="N123">
        <v>0</v>
      </c>
      <c r="O123">
        <v>3</v>
      </c>
      <c r="P123">
        <v>0</v>
      </c>
    </row>
    <row r="124" spans="1:16" x14ac:dyDescent="0.3">
      <c r="A124" t="s">
        <v>78</v>
      </c>
      <c r="B124" t="s">
        <v>18</v>
      </c>
      <c r="C124" s="1">
        <v>43</v>
      </c>
      <c r="D124" s="2">
        <v>3150000</v>
      </c>
      <c r="E124" s="2">
        <f t="shared" si="1"/>
        <v>73255.813953488367</v>
      </c>
      <c r="F124" s="2" t="s">
        <v>13</v>
      </c>
      <c r="G124" t="s">
        <v>5</v>
      </c>
      <c r="H124">
        <v>4</v>
      </c>
      <c r="I124">
        <v>1</v>
      </c>
      <c r="J124">
        <v>1</v>
      </c>
      <c r="K124" t="s">
        <v>32</v>
      </c>
      <c r="L124" t="s">
        <v>96</v>
      </c>
      <c r="M124">
        <v>23</v>
      </c>
      <c r="N124">
        <v>0</v>
      </c>
      <c r="O124">
        <v>1</v>
      </c>
      <c r="P124">
        <v>0</v>
      </c>
    </row>
    <row r="125" spans="1:16" x14ac:dyDescent="0.3">
      <c r="A125" t="s">
        <v>78</v>
      </c>
      <c r="B125" t="s">
        <v>18</v>
      </c>
      <c r="C125" s="1">
        <v>40</v>
      </c>
      <c r="D125" s="2">
        <v>2750000</v>
      </c>
      <c r="E125" s="2">
        <f t="shared" si="1"/>
        <v>68750</v>
      </c>
      <c r="F125" s="2" t="s">
        <v>34</v>
      </c>
      <c r="G125" t="s">
        <v>20</v>
      </c>
      <c r="H125">
        <v>2</v>
      </c>
      <c r="I125">
        <v>0</v>
      </c>
      <c r="J125">
        <v>0</v>
      </c>
      <c r="K125" t="s">
        <v>9</v>
      </c>
      <c r="L125" t="s">
        <v>84</v>
      </c>
      <c r="M125">
        <v>2.5</v>
      </c>
      <c r="N125">
        <v>0</v>
      </c>
      <c r="O125">
        <v>1</v>
      </c>
      <c r="P125">
        <v>1</v>
      </c>
    </row>
    <row r="126" spans="1:16" x14ac:dyDescent="0.3">
      <c r="A126" t="s">
        <v>78</v>
      </c>
      <c r="B126" t="s">
        <v>18</v>
      </c>
      <c r="C126" s="1">
        <v>60</v>
      </c>
      <c r="D126" s="2">
        <v>3990000</v>
      </c>
      <c r="E126" s="2">
        <f t="shared" si="1"/>
        <v>66500</v>
      </c>
      <c r="F126" s="2" t="s">
        <v>15</v>
      </c>
      <c r="G126" t="s">
        <v>14</v>
      </c>
      <c r="H126">
        <v>4</v>
      </c>
      <c r="I126">
        <v>1</v>
      </c>
      <c r="J126">
        <v>1</v>
      </c>
      <c r="K126" t="s">
        <v>9</v>
      </c>
      <c r="L126" t="s">
        <v>84</v>
      </c>
      <c r="M126">
        <v>2.5</v>
      </c>
      <c r="N126">
        <v>0</v>
      </c>
      <c r="O126">
        <v>1</v>
      </c>
      <c r="P126">
        <v>1</v>
      </c>
    </row>
    <row r="127" spans="1:16" x14ac:dyDescent="0.3">
      <c r="A127" t="s">
        <v>78</v>
      </c>
      <c r="B127" t="s">
        <v>18</v>
      </c>
      <c r="C127" s="1">
        <v>60</v>
      </c>
      <c r="D127" s="2">
        <v>5490000</v>
      </c>
      <c r="E127" s="2">
        <f t="shared" si="1"/>
        <v>91500</v>
      </c>
      <c r="F127" s="2" t="s">
        <v>15</v>
      </c>
      <c r="G127" t="s">
        <v>14</v>
      </c>
      <c r="H127">
        <v>6</v>
      </c>
      <c r="I127">
        <v>1</v>
      </c>
      <c r="J127">
        <v>1</v>
      </c>
      <c r="K127" t="s">
        <v>35</v>
      </c>
      <c r="L127" t="s">
        <v>84</v>
      </c>
      <c r="M127">
        <v>3.4</v>
      </c>
      <c r="N127">
        <v>0</v>
      </c>
      <c r="O127">
        <v>3</v>
      </c>
      <c r="P127">
        <v>1</v>
      </c>
    </row>
    <row r="128" spans="1:16" x14ac:dyDescent="0.3">
      <c r="A128" t="s">
        <v>78</v>
      </c>
      <c r="B128" t="s">
        <v>18</v>
      </c>
      <c r="C128" s="1">
        <v>58</v>
      </c>
      <c r="D128" s="2">
        <v>3750000</v>
      </c>
      <c r="E128" s="2">
        <f t="shared" si="1"/>
        <v>64655.172413793101</v>
      </c>
      <c r="F128" s="2" t="s">
        <v>15</v>
      </c>
      <c r="G128" t="s">
        <v>5</v>
      </c>
      <c r="H128">
        <v>4</v>
      </c>
      <c r="I128">
        <v>1</v>
      </c>
      <c r="J128">
        <v>1</v>
      </c>
      <c r="K128" t="s">
        <v>35</v>
      </c>
      <c r="L128" t="s">
        <v>84</v>
      </c>
      <c r="M128">
        <v>2.2000000000000002</v>
      </c>
      <c r="N128">
        <v>0</v>
      </c>
      <c r="O128">
        <v>1</v>
      </c>
      <c r="P128">
        <v>1</v>
      </c>
    </row>
    <row r="129" spans="1:16" x14ac:dyDescent="0.3">
      <c r="A129" t="s">
        <v>78</v>
      </c>
      <c r="B129" t="s">
        <v>18</v>
      </c>
      <c r="C129" s="1">
        <v>67</v>
      </c>
      <c r="D129" s="2">
        <v>4590000</v>
      </c>
      <c r="E129" s="2">
        <f t="shared" si="1"/>
        <v>68507.46268656716</v>
      </c>
      <c r="F129" s="2" t="s">
        <v>45</v>
      </c>
      <c r="G129" t="s">
        <v>14</v>
      </c>
      <c r="H129">
        <v>1</v>
      </c>
      <c r="I129">
        <v>0</v>
      </c>
      <c r="J129">
        <v>1</v>
      </c>
      <c r="K129" t="s">
        <v>9</v>
      </c>
      <c r="L129" t="s">
        <v>84</v>
      </c>
      <c r="M129">
        <v>1.7</v>
      </c>
      <c r="N129">
        <v>0</v>
      </c>
      <c r="O129">
        <v>1</v>
      </c>
      <c r="P129">
        <v>1</v>
      </c>
    </row>
    <row r="130" spans="1:16" x14ac:dyDescent="0.3">
      <c r="A130" t="s">
        <v>78</v>
      </c>
      <c r="B130" t="s">
        <v>18</v>
      </c>
      <c r="C130" s="1">
        <v>66</v>
      </c>
      <c r="D130" s="2">
        <v>4199000</v>
      </c>
      <c r="E130" s="2">
        <f t="shared" ref="E130:E191" si="2">D130/C130</f>
        <v>63621.21212121212</v>
      </c>
      <c r="F130" s="2" t="s">
        <v>15</v>
      </c>
      <c r="G130" t="s">
        <v>5</v>
      </c>
      <c r="H130">
        <v>3</v>
      </c>
      <c r="I130">
        <v>1</v>
      </c>
      <c r="J130">
        <v>0</v>
      </c>
      <c r="K130" t="s">
        <v>35</v>
      </c>
      <c r="L130" t="s">
        <v>84</v>
      </c>
      <c r="M130">
        <v>2.8</v>
      </c>
      <c r="N130">
        <v>0</v>
      </c>
      <c r="O130">
        <v>1</v>
      </c>
      <c r="P130">
        <v>1</v>
      </c>
    </row>
    <row r="131" spans="1:16" x14ac:dyDescent="0.3">
      <c r="A131" t="s">
        <v>78</v>
      </c>
      <c r="B131" t="s">
        <v>18</v>
      </c>
      <c r="C131" s="1">
        <v>72</v>
      </c>
      <c r="D131" s="2">
        <v>6299000</v>
      </c>
      <c r="E131" s="2">
        <f t="shared" si="2"/>
        <v>87486.111111111109</v>
      </c>
      <c r="F131" s="2" t="s">
        <v>45</v>
      </c>
      <c r="G131" t="s">
        <v>14</v>
      </c>
      <c r="H131">
        <v>4</v>
      </c>
      <c r="I131">
        <v>1</v>
      </c>
      <c r="J131">
        <v>1</v>
      </c>
      <c r="K131" t="s">
        <v>9</v>
      </c>
      <c r="L131" t="s">
        <v>84</v>
      </c>
      <c r="M131">
        <v>0.4</v>
      </c>
      <c r="N131">
        <v>0</v>
      </c>
      <c r="O131">
        <v>3</v>
      </c>
      <c r="P131">
        <v>1</v>
      </c>
    </row>
    <row r="132" spans="1:16" x14ac:dyDescent="0.3">
      <c r="A132" t="s">
        <v>78</v>
      </c>
      <c r="B132" t="s">
        <v>18</v>
      </c>
      <c r="C132" s="1">
        <v>77</v>
      </c>
      <c r="D132" s="2">
        <v>3880000</v>
      </c>
      <c r="E132" s="2">
        <f t="shared" si="2"/>
        <v>50389.610389610389</v>
      </c>
      <c r="F132" s="2" t="s">
        <v>22</v>
      </c>
      <c r="G132" t="s">
        <v>20</v>
      </c>
      <c r="H132">
        <v>2</v>
      </c>
      <c r="I132">
        <v>1</v>
      </c>
      <c r="J132">
        <v>1</v>
      </c>
      <c r="K132" t="s">
        <v>35</v>
      </c>
      <c r="L132" t="s">
        <v>84</v>
      </c>
      <c r="M132">
        <v>2.1</v>
      </c>
      <c r="N132">
        <v>0</v>
      </c>
      <c r="O132">
        <v>1</v>
      </c>
      <c r="P132">
        <v>1</v>
      </c>
    </row>
    <row r="133" spans="1:16" x14ac:dyDescent="0.3">
      <c r="A133" t="s">
        <v>78</v>
      </c>
      <c r="B133" t="s">
        <v>18</v>
      </c>
      <c r="C133" s="1">
        <v>51</v>
      </c>
      <c r="D133" s="2">
        <v>3850000</v>
      </c>
      <c r="E133" s="2">
        <f t="shared" si="2"/>
        <v>75490.196078431371</v>
      </c>
      <c r="F133" s="2" t="s">
        <v>13</v>
      </c>
      <c r="G133" t="s">
        <v>5</v>
      </c>
      <c r="H133">
        <v>4</v>
      </c>
      <c r="I133">
        <v>1</v>
      </c>
      <c r="J133">
        <v>1</v>
      </c>
      <c r="L133" t="s">
        <v>84</v>
      </c>
      <c r="M133">
        <v>0.65</v>
      </c>
      <c r="N133">
        <v>0</v>
      </c>
      <c r="O133">
        <v>1</v>
      </c>
      <c r="P133">
        <v>1</v>
      </c>
    </row>
    <row r="134" spans="1:16" x14ac:dyDescent="0.3">
      <c r="A134" t="s">
        <v>78</v>
      </c>
      <c r="B134" t="s">
        <v>18</v>
      </c>
      <c r="C134" s="1">
        <v>29</v>
      </c>
      <c r="D134" s="2">
        <v>2100000</v>
      </c>
      <c r="E134" s="2">
        <f t="shared" si="2"/>
        <v>72413.793103448275</v>
      </c>
      <c r="F134" s="2" t="s">
        <v>43</v>
      </c>
      <c r="G134" t="s">
        <v>20</v>
      </c>
      <c r="H134">
        <v>1</v>
      </c>
      <c r="I134">
        <v>0</v>
      </c>
      <c r="J134">
        <v>0</v>
      </c>
      <c r="L134" t="s">
        <v>92</v>
      </c>
      <c r="M134">
        <v>12.5</v>
      </c>
      <c r="N134">
        <v>0</v>
      </c>
      <c r="O134">
        <v>1</v>
      </c>
      <c r="P134">
        <v>0</v>
      </c>
    </row>
    <row r="135" spans="1:16" x14ac:dyDescent="0.3">
      <c r="A135" t="s">
        <v>78</v>
      </c>
      <c r="B135" t="s">
        <v>18</v>
      </c>
      <c r="C135" s="1">
        <v>29</v>
      </c>
      <c r="D135" s="2">
        <v>1590000</v>
      </c>
      <c r="E135" s="2">
        <f t="shared" si="2"/>
        <v>54827.586206896551</v>
      </c>
      <c r="F135" s="2" t="s">
        <v>43</v>
      </c>
      <c r="G135" t="s">
        <v>14</v>
      </c>
      <c r="H135">
        <v>1</v>
      </c>
      <c r="I135">
        <v>1</v>
      </c>
      <c r="J135">
        <v>0</v>
      </c>
      <c r="L135" t="s">
        <v>94</v>
      </c>
      <c r="M135">
        <v>9</v>
      </c>
      <c r="N135">
        <v>0</v>
      </c>
      <c r="O135">
        <v>1</v>
      </c>
      <c r="P135">
        <v>0</v>
      </c>
    </row>
    <row r="136" spans="1:16" x14ac:dyDescent="0.3">
      <c r="A136" t="s">
        <v>78</v>
      </c>
      <c r="B136" t="s">
        <v>18</v>
      </c>
      <c r="C136" s="1">
        <v>59</v>
      </c>
      <c r="D136" s="2">
        <v>3275000</v>
      </c>
      <c r="E136" s="2">
        <f t="shared" si="2"/>
        <v>55508.47457627119</v>
      </c>
      <c r="F136" s="2" t="s">
        <v>13</v>
      </c>
      <c r="G136" t="s">
        <v>68</v>
      </c>
      <c r="H136">
        <v>4</v>
      </c>
      <c r="I136">
        <v>1</v>
      </c>
      <c r="J136">
        <v>1</v>
      </c>
      <c r="K136" t="s">
        <v>35</v>
      </c>
      <c r="L136" t="s">
        <v>94</v>
      </c>
      <c r="M136">
        <v>8.9</v>
      </c>
      <c r="N136">
        <v>0</v>
      </c>
      <c r="O136">
        <v>1</v>
      </c>
      <c r="P136">
        <v>0</v>
      </c>
    </row>
    <row r="137" spans="1:16" x14ac:dyDescent="0.3">
      <c r="A137" t="s">
        <v>78</v>
      </c>
      <c r="B137" t="s">
        <v>18</v>
      </c>
      <c r="C137" s="1">
        <v>90</v>
      </c>
      <c r="D137" s="2">
        <v>4690000</v>
      </c>
      <c r="E137" s="2">
        <f t="shared" si="2"/>
        <v>52111.111111111109</v>
      </c>
      <c r="F137" s="2" t="s">
        <v>45</v>
      </c>
      <c r="G137" t="s">
        <v>5</v>
      </c>
      <c r="H137">
        <v>2</v>
      </c>
      <c r="I137">
        <v>1</v>
      </c>
      <c r="J137">
        <v>1</v>
      </c>
      <c r="K137" t="s">
        <v>35</v>
      </c>
      <c r="L137" t="s">
        <v>79</v>
      </c>
      <c r="M137">
        <v>0.1</v>
      </c>
      <c r="N137">
        <v>0</v>
      </c>
      <c r="O137">
        <v>1</v>
      </c>
      <c r="P137">
        <v>1</v>
      </c>
    </row>
    <row r="138" spans="1:16" x14ac:dyDescent="0.3">
      <c r="A138" t="s">
        <v>78</v>
      </c>
      <c r="B138" t="s">
        <v>18</v>
      </c>
      <c r="C138" s="1">
        <v>103</v>
      </c>
      <c r="D138" s="2">
        <v>5490000</v>
      </c>
      <c r="E138" s="2">
        <f t="shared" si="2"/>
        <v>53300.970873786406</v>
      </c>
      <c r="F138" s="2" t="s">
        <v>45</v>
      </c>
      <c r="G138" t="s">
        <v>68</v>
      </c>
      <c r="H138">
        <v>5</v>
      </c>
      <c r="I138">
        <v>1</v>
      </c>
      <c r="J138">
        <v>1</v>
      </c>
      <c r="K138" t="s">
        <v>18</v>
      </c>
      <c r="L138" t="s">
        <v>79</v>
      </c>
      <c r="M138">
        <v>0.85</v>
      </c>
      <c r="N138">
        <v>0</v>
      </c>
      <c r="O138">
        <v>1</v>
      </c>
      <c r="P138">
        <v>1</v>
      </c>
    </row>
    <row r="139" spans="1:16" x14ac:dyDescent="0.3">
      <c r="A139" t="s">
        <v>78</v>
      </c>
      <c r="B139" t="s">
        <v>18</v>
      </c>
      <c r="C139" s="1">
        <v>51</v>
      </c>
      <c r="D139" s="2">
        <v>2700000</v>
      </c>
      <c r="E139" s="2">
        <f t="shared" si="2"/>
        <v>52941.176470588238</v>
      </c>
      <c r="F139" s="2" t="s">
        <v>15</v>
      </c>
      <c r="G139" t="s">
        <v>5</v>
      </c>
      <c r="H139">
        <v>1</v>
      </c>
      <c r="I139">
        <v>0</v>
      </c>
      <c r="J139">
        <v>0</v>
      </c>
      <c r="K139" t="s">
        <v>35</v>
      </c>
      <c r="L139" t="s">
        <v>79</v>
      </c>
      <c r="M139">
        <v>1.2</v>
      </c>
      <c r="N139">
        <v>0</v>
      </c>
      <c r="O139">
        <v>1</v>
      </c>
      <c r="P139">
        <v>1</v>
      </c>
    </row>
    <row r="140" spans="1:16" x14ac:dyDescent="0.3">
      <c r="A140" t="s">
        <v>78</v>
      </c>
      <c r="B140" t="s">
        <v>18</v>
      </c>
      <c r="C140" s="1">
        <v>70</v>
      </c>
      <c r="D140" s="2">
        <v>2790000</v>
      </c>
      <c r="E140" s="2">
        <f t="shared" si="2"/>
        <v>39857.142857142855</v>
      </c>
      <c r="F140" s="2" t="s">
        <v>22</v>
      </c>
      <c r="G140" t="s">
        <v>20</v>
      </c>
      <c r="H140">
        <v>3</v>
      </c>
      <c r="I140">
        <v>1</v>
      </c>
      <c r="J140">
        <v>1</v>
      </c>
      <c r="K140" t="s">
        <v>9</v>
      </c>
      <c r="L140" t="s">
        <v>97</v>
      </c>
      <c r="M140">
        <v>0.55000000000000004</v>
      </c>
      <c r="N140">
        <v>0</v>
      </c>
      <c r="O140">
        <v>1</v>
      </c>
      <c r="P140">
        <v>1</v>
      </c>
    </row>
    <row r="141" spans="1:16" x14ac:dyDescent="0.3">
      <c r="A141" t="s">
        <v>78</v>
      </c>
      <c r="B141" t="s">
        <v>18</v>
      </c>
      <c r="C141" s="1">
        <v>45</v>
      </c>
      <c r="D141" s="2">
        <v>2330000</v>
      </c>
      <c r="E141" s="2">
        <f t="shared" si="2"/>
        <v>51777.777777777781</v>
      </c>
      <c r="F141" s="2" t="s">
        <v>43</v>
      </c>
      <c r="G141" t="s">
        <v>68</v>
      </c>
      <c r="H141">
        <v>2</v>
      </c>
      <c r="I141">
        <v>0</v>
      </c>
      <c r="J141">
        <v>0</v>
      </c>
      <c r="K141" t="s">
        <v>9</v>
      </c>
      <c r="L141" t="s">
        <v>93</v>
      </c>
      <c r="M141">
        <v>14.7</v>
      </c>
      <c r="N141">
        <v>0</v>
      </c>
      <c r="O141">
        <v>1</v>
      </c>
      <c r="P141">
        <v>0</v>
      </c>
    </row>
    <row r="142" spans="1:16" x14ac:dyDescent="0.3">
      <c r="A142" t="s">
        <v>78</v>
      </c>
      <c r="B142" t="s">
        <v>18</v>
      </c>
      <c r="C142" s="1">
        <v>43</v>
      </c>
      <c r="D142" s="2">
        <v>2590000</v>
      </c>
      <c r="E142" s="2">
        <f t="shared" si="2"/>
        <v>60232.558139534885</v>
      </c>
      <c r="F142" s="2" t="s">
        <v>15</v>
      </c>
      <c r="G142" t="s">
        <v>14</v>
      </c>
      <c r="H142">
        <v>1</v>
      </c>
      <c r="I142">
        <v>1</v>
      </c>
      <c r="J142">
        <v>1</v>
      </c>
      <c r="L142" t="s">
        <v>89</v>
      </c>
      <c r="M142">
        <v>8.6</v>
      </c>
      <c r="N142">
        <v>0</v>
      </c>
      <c r="O142">
        <v>1</v>
      </c>
      <c r="P142">
        <v>0</v>
      </c>
    </row>
    <row r="143" spans="1:16" x14ac:dyDescent="0.3">
      <c r="A143" t="s">
        <v>78</v>
      </c>
      <c r="B143" t="s">
        <v>18</v>
      </c>
      <c r="C143" s="1">
        <v>69</v>
      </c>
      <c r="D143" s="2">
        <v>2950000</v>
      </c>
      <c r="E143" s="2">
        <f t="shared" si="2"/>
        <v>42753.6231884058</v>
      </c>
      <c r="F143" s="2" t="s">
        <v>22</v>
      </c>
      <c r="G143" t="s">
        <v>20</v>
      </c>
      <c r="H143">
        <v>2</v>
      </c>
      <c r="I143">
        <v>1</v>
      </c>
      <c r="J143">
        <v>1</v>
      </c>
      <c r="K143" t="s">
        <v>9</v>
      </c>
      <c r="L143" t="s">
        <v>95</v>
      </c>
      <c r="M143">
        <v>26.3</v>
      </c>
      <c r="N143">
        <v>0</v>
      </c>
      <c r="O143">
        <v>1</v>
      </c>
      <c r="P143">
        <v>0</v>
      </c>
    </row>
    <row r="144" spans="1:16" x14ac:dyDescent="0.3">
      <c r="A144" t="s">
        <v>78</v>
      </c>
      <c r="B144" t="s">
        <v>18</v>
      </c>
      <c r="C144" s="1">
        <v>92</v>
      </c>
      <c r="D144" s="2">
        <v>2720000</v>
      </c>
      <c r="E144" s="2">
        <f t="shared" si="2"/>
        <v>29565.217391304348</v>
      </c>
      <c r="F144" s="2" t="s">
        <v>45</v>
      </c>
      <c r="G144" t="s">
        <v>20</v>
      </c>
      <c r="H144">
        <v>3</v>
      </c>
      <c r="I144">
        <v>1</v>
      </c>
      <c r="J144">
        <v>1</v>
      </c>
      <c r="K144" t="s">
        <v>35</v>
      </c>
      <c r="L144" t="s">
        <v>88</v>
      </c>
      <c r="M144">
        <v>20.5</v>
      </c>
      <c r="N144">
        <v>0</v>
      </c>
      <c r="O144">
        <v>2</v>
      </c>
      <c r="P144">
        <v>0</v>
      </c>
    </row>
    <row r="145" spans="1:16" x14ac:dyDescent="0.3">
      <c r="A145" t="s">
        <v>78</v>
      </c>
      <c r="B145" t="s">
        <v>18</v>
      </c>
      <c r="C145" s="1">
        <v>69</v>
      </c>
      <c r="D145" s="2">
        <v>2130000</v>
      </c>
      <c r="E145" s="2">
        <f t="shared" si="2"/>
        <v>30869.565217391304</v>
      </c>
      <c r="F145" s="2" t="s">
        <v>15</v>
      </c>
      <c r="G145" t="s">
        <v>14</v>
      </c>
      <c r="H145">
        <v>2</v>
      </c>
      <c r="I145">
        <v>1</v>
      </c>
      <c r="J145">
        <v>1</v>
      </c>
      <c r="K145" t="s">
        <v>9</v>
      </c>
      <c r="L145" t="s">
        <v>86</v>
      </c>
      <c r="M145">
        <v>16.5</v>
      </c>
      <c r="N145">
        <v>0</v>
      </c>
      <c r="O145">
        <v>2</v>
      </c>
      <c r="P145">
        <v>0</v>
      </c>
    </row>
    <row r="146" spans="1:16" x14ac:dyDescent="0.3">
      <c r="A146" t="s">
        <v>78</v>
      </c>
      <c r="B146" t="s">
        <v>18</v>
      </c>
      <c r="C146" s="1">
        <v>74</v>
      </c>
      <c r="D146" s="2">
        <v>3750000</v>
      </c>
      <c r="E146" s="2">
        <f t="shared" si="2"/>
        <v>50675.675675675673</v>
      </c>
      <c r="F146" s="2" t="s">
        <v>284</v>
      </c>
      <c r="G146" t="s">
        <v>14</v>
      </c>
      <c r="H146">
        <v>6</v>
      </c>
      <c r="I146">
        <v>1</v>
      </c>
      <c r="J146">
        <v>1</v>
      </c>
      <c r="L146" t="s">
        <v>81</v>
      </c>
      <c r="M146">
        <v>1.1000000000000001</v>
      </c>
      <c r="N146">
        <v>0</v>
      </c>
      <c r="O146">
        <v>1</v>
      </c>
      <c r="P146">
        <v>1</v>
      </c>
    </row>
    <row r="147" spans="1:16" x14ac:dyDescent="0.3">
      <c r="A147" t="s">
        <v>78</v>
      </c>
      <c r="B147" t="s">
        <v>18</v>
      </c>
      <c r="C147" s="1">
        <v>75</v>
      </c>
      <c r="D147" s="2">
        <v>4490000</v>
      </c>
      <c r="E147" s="2">
        <f t="shared" si="2"/>
        <v>59866.666666666664</v>
      </c>
      <c r="F147" s="2" t="s">
        <v>45</v>
      </c>
      <c r="G147" t="s">
        <v>68</v>
      </c>
      <c r="H147">
        <v>3</v>
      </c>
      <c r="I147">
        <v>1</v>
      </c>
      <c r="J147">
        <v>1</v>
      </c>
      <c r="K147" t="s">
        <v>18</v>
      </c>
      <c r="L147" t="s">
        <v>81</v>
      </c>
      <c r="M147">
        <v>0.7</v>
      </c>
      <c r="N147">
        <v>0</v>
      </c>
      <c r="O147">
        <v>1</v>
      </c>
      <c r="P147">
        <v>1</v>
      </c>
    </row>
    <row r="148" spans="1:16" x14ac:dyDescent="0.3">
      <c r="A148" t="s">
        <v>78</v>
      </c>
      <c r="B148" t="s">
        <v>18</v>
      </c>
      <c r="C148" s="1">
        <v>49</v>
      </c>
      <c r="D148" s="2">
        <v>3990000</v>
      </c>
      <c r="E148" s="2">
        <f t="shared" si="2"/>
        <v>81428.571428571435</v>
      </c>
      <c r="F148" s="2" t="s">
        <v>43</v>
      </c>
      <c r="G148" t="s">
        <v>14</v>
      </c>
      <c r="H148">
        <v>1</v>
      </c>
      <c r="I148">
        <v>1</v>
      </c>
      <c r="J148">
        <v>0</v>
      </c>
      <c r="L148" t="s">
        <v>80</v>
      </c>
      <c r="M148">
        <v>18.100000000000001</v>
      </c>
      <c r="N148">
        <v>0</v>
      </c>
      <c r="O148">
        <v>3</v>
      </c>
      <c r="P148">
        <v>0</v>
      </c>
    </row>
    <row r="149" spans="1:16" x14ac:dyDescent="0.3">
      <c r="A149" t="s">
        <v>78</v>
      </c>
      <c r="B149" t="s">
        <v>18</v>
      </c>
      <c r="C149" s="1">
        <v>73</v>
      </c>
      <c r="D149" s="2">
        <v>3490000</v>
      </c>
      <c r="E149" s="2">
        <f t="shared" si="2"/>
        <v>47808.219178082189</v>
      </c>
      <c r="F149" s="2" t="s">
        <v>45</v>
      </c>
      <c r="G149" t="s">
        <v>20</v>
      </c>
      <c r="H149">
        <v>2</v>
      </c>
      <c r="I149">
        <v>1</v>
      </c>
      <c r="J149">
        <v>1</v>
      </c>
      <c r="K149" t="s">
        <v>57</v>
      </c>
      <c r="L149" t="s">
        <v>82</v>
      </c>
      <c r="M149">
        <v>6.7</v>
      </c>
      <c r="N149">
        <v>0</v>
      </c>
      <c r="O149">
        <v>1</v>
      </c>
      <c r="P149">
        <v>0</v>
      </c>
    </row>
    <row r="150" spans="1:16" x14ac:dyDescent="0.3">
      <c r="A150" t="s">
        <v>78</v>
      </c>
      <c r="B150" t="s">
        <v>18</v>
      </c>
      <c r="C150" s="1">
        <v>71</v>
      </c>
      <c r="D150" s="2">
        <v>3250000</v>
      </c>
      <c r="E150" s="2">
        <f t="shared" si="2"/>
        <v>45774.647887323947</v>
      </c>
      <c r="F150" s="2" t="s">
        <v>45</v>
      </c>
      <c r="G150" t="s">
        <v>14</v>
      </c>
      <c r="H150">
        <v>2</v>
      </c>
      <c r="I150">
        <v>1</v>
      </c>
      <c r="J150">
        <v>1</v>
      </c>
      <c r="K150" t="s">
        <v>35</v>
      </c>
      <c r="L150" t="s">
        <v>85</v>
      </c>
      <c r="M150">
        <v>2.6</v>
      </c>
      <c r="N150">
        <v>0</v>
      </c>
      <c r="O150">
        <v>1</v>
      </c>
      <c r="P150">
        <v>1</v>
      </c>
    </row>
    <row r="151" spans="1:16" x14ac:dyDescent="0.3">
      <c r="A151" t="s">
        <v>78</v>
      </c>
      <c r="B151" t="s">
        <v>18</v>
      </c>
      <c r="C151" s="1">
        <v>83</v>
      </c>
      <c r="D151" s="2">
        <v>3950000</v>
      </c>
      <c r="E151" s="2">
        <f t="shared" si="2"/>
        <v>47590.361445783135</v>
      </c>
      <c r="F151" s="2" t="s">
        <v>22</v>
      </c>
      <c r="G151" t="s">
        <v>20</v>
      </c>
      <c r="H151">
        <v>4</v>
      </c>
      <c r="I151">
        <v>0</v>
      </c>
      <c r="J151">
        <v>0</v>
      </c>
      <c r="K151" t="s">
        <v>35</v>
      </c>
      <c r="L151" t="s">
        <v>85</v>
      </c>
      <c r="M151">
        <v>3.1</v>
      </c>
      <c r="N151">
        <v>0</v>
      </c>
      <c r="O151">
        <v>1</v>
      </c>
      <c r="P151">
        <v>1</v>
      </c>
    </row>
    <row r="152" spans="1:16" x14ac:dyDescent="0.3">
      <c r="A152" t="s">
        <v>78</v>
      </c>
      <c r="B152" t="s">
        <v>18</v>
      </c>
      <c r="C152" s="1">
        <v>95</v>
      </c>
      <c r="D152" s="2">
        <v>2830700</v>
      </c>
      <c r="E152" s="2">
        <f t="shared" si="2"/>
        <v>29796.842105263157</v>
      </c>
      <c r="F152" s="2" t="s">
        <v>15</v>
      </c>
      <c r="G152" t="s">
        <v>20</v>
      </c>
      <c r="H152">
        <v>2</v>
      </c>
      <c r="I152">
        <v>0</v>
      </c>
      <c r="J152">
        <v>1</v>
      </c>
      <c r="K152" t="s">
        <v>9</v>
      </c>
      <c r="L152" t="s">
        <v>85</v>
      </c>
      <c r="M152">
        <v>3.6</v>
      </c>
      <c r="N152">
        <v>0</v>
      </c>
      <c r="O152">
        <v>2</v>
      </c>
      <c r="P152">
        <v>1</v>
      </c>
    </row>
    <row r="153" spans="1:16" x14ac:dyDescent="0.3">
      <c r="A153" t="s">
        <v>78</v>
      </c>
      <c r="B153" t="s">
        <v>18</v>
      </c>
      <c r="C153" s="1">
        <v>65</v>
      </c>
      <c r="D153" s="2">
        <v>3790000</v>
      </c>
      <c r="E153" s="2">
        <f t="shared" si="2"/>
        <v>58307.692307692305</v>
      </c>
      <c r="F153" s="2" t="s">
        <v>45</v>
      </c>
      <c r="G153" t="s">
        <v>5</v>
      </c>
      <c r="H153">
        <v>2</v>
      </c>
      <c r="I153">
        <v>0</v>
      </c>
      <c r="J153">
        <v>1</v>
      </c>
      <c r="K153" t="s">
        <v>35</v>
      </c>
      <c r="L153" t="s">
        <v>85</v>
      </c>
      <c r="M153">
        <v>0.45</v>
      </c>
      <c r="N153">
        <v>0</v>
      </c>
      <c r="O153">
        <v>1</v>
      </c>
      <c r="P153">
        <v>1</v>
      </c>
    </row>
    <row r="154" spans="1:16" x14ac:dyDescent="0.3">
      <c r="A154" t="s">
        <v>78</v>
      </c>
      <c r="B154" t="s">
        <v>18</v>
      </c>
      <c r="C154" s="1">
        <v>75</v>
      </c>
      <c r="D154" s="2">
        <v>3950000</v>
      </c>
      <c r="E154" s="2">
        <f t="shared" si="2"/>
        <v>52666.666666666664</v>
      </c>
      <c r="F154" s="2" t="s">
        <v>45</v>
      </c>
      <c r="G154" t="s">
        <v>14</v>
      </c>
      <c r="H154">
        <v>5</v>
      </c>
      <c r="I154">
        <v>1</v>
      </c>
      <c r="J154">
        <v>1</v>
      </c>
      <c r="K154" t="s">
        <v>9</v>
      </c>
      <c r="L154" t="s">
        <v>83</v>
      </c>
      <c r="M154">
        <v>17.3</v>
      </c>
      <c r="N154">
        <v>0</v>
      </c>
      <c r="O154">
        <v>1</v>
      </c>
      <c r="P154">
        <v>0</v>
      </c>
    </row>
    <row r="155" spans="1:16" x14ac:dyDescent="0.3">
      <c r="A155" t="s">
        <v>78</v>
      </c>
      <c r="B155" t="s">
        <v>18</v>
      </c>
      <c r="C155" s="1">
        <v>77</v>
      </c>
      <c r="D155" s="2">
        <v>4250000</v>
      </c>
      <c r="E155" s="2">
        <f t="shared" si="2"/>
        <v>55194.805194805194</v>
      </c>
      <c r="F155" s="2" t="s">
        <v>22</v>
      </c>
      <c r="G155" t="s">
        <v>20</v>
      </c>
      <c r="H155">
        <v>2</v>
      </c>
      <c r="I155">
        <v>1</v>
      </c>
      <c r="J155">
        <v>1</v>
      </c>
      <c r="K155" t="s">
        <v>35</v>
      </c>
      <c r="L155" t="s">
        <v>90</v>
      </c>
      <c r="M155">
        <v>3</v>
      </c>
      <c r="N155">
        <v>0</v>
      </c>
      <c r="O155">
        <v>1</v>
      </c>
      <c r="P155">
        <v>0</v>
      </c>
    </row>
    <row r="156" spans="1:16" x14ac:dyDescent="0.3">
      <c r="A156" t="s">
        <v>78</v>
      </c>
      <c r="B156" t="s">
        <v>18</v>
      </c>
      <c r="C156" s="1">
        <v>54</v>
      </c>
      <c r="D156" s="2">
        <v>6900000</v>
      </c>
      <c r="E156" s="2">
        <f t="shared" si="2"/>
        <v>127777.77777777778</v>
      </c>
      <c r="F156" s="2" t="s">
        <v>15</v>
      </c>
      <c r="G156" t="s">
        <v>68</v>
      </c>
      <c r="H156">
        <v>2</v>
      </c>
      <c r="I156">
        <v>1</v>
      </c>
      <c r="J156">
        <v>0</v>
      </c>
      <c r="K156" t="s">
        <v>18</v>
      </c>
      <c r="L156" t="s">
        <v>91</v>
      </c>
      <c r="M156">
        <v>29.5</v>
      </c>
      <c r="N156">
        <v>0</v>
      </c>
      <c r="O156">
        <v>3</v>
      </c>
      <c r="P156">
        <v>0</v>
      </c>
    </row>
    <row r="157" spans="1:16" x14ac:dyDescent="0.3">
      <c r="A157" t="s">
        <v>78</v>
      </c>
      <c r="B157" t="s">
        <v>18</v>
      </c>
      <c r="C157" s="1">
        <v>65</v>
      </c>
      <c r="D157" s="2">
        <v>3490000</v>
      </c>
      <c r="E157" s="2">
        <f t="shared" si="2"/>
        <v>53692.307692307695</v>
      </c>
      <c r="F157" s="2" t="s">
        <v>22</v>
      </c>
      <c r="G157" t="s">
        <v>16</v>
      </c>
      <c r="H157">
        <v>2</v>
      </c>
      <c r="I157">
        <v>0</v>
      </c>
      <c r="J157">
        <v>0</v>
      </c>
      <c r="K157" t="s">
        <v>9</v>
      </c>
      <c r="L157" t="s">
        <v>91</v>
      </c>
      <c r="M157">
        <v>28</v>
      </c>
      <c r="N157">
        <v>0</v>
      </c>
      <c r="O157">
        <v>1</v>
      </c>
      <c r="P157">
        <v>0</v>
      </c>
    </row>
    <row r="158" spans="1:16" x14ac:dyDescent="0.3">
      <c r="A158" t="s">
        <v>78</v>
      </c>
      <c r="B158" t="s">
        <v>18</v>
      </c>
      <c r="C158" s="1">
        <v>68</v>
      </c>
      <c r="D158" s="2">
        <v>8500000</v>
      </c>
      <c r="E158" s="2">
        <f t="shared" si="2"/>
        <v>125000</v>
      </c>
      <c r="F158" s="2" t="s">
        <v>13</v>
      </c>
      <c r="G158" t="s">
        <v>68</v>
      </c>
      <c r="H158">
        <v>1</v>
      </c>
      <c r="I158">
        <v>0</v>
      </c>
      <c r="J158">
        <v>0</v>
      </c>
      <c r="K158" t="s">
        <v>18</v>
      </c>
      <c r="L158" t="s">
        <v>91</v>
      </c>
      <c r="M158">
        <v>29.5</v>
      </c>
      <c r="N158">
        <v>0</v>
      </c>
      <c r="O158">
        <v>3</v>
      </c>
      <c r="P158">
        <v>0</v>
      </c>
    </row>
    <row r="159" spans="1:16" x14ac:dyDescent="0.3">
      <c r="A159" t="s">
        <v>78</v>
      </c>
      <c r="B159" t="s">
        <v>18</v>
      </c>
      <c r="C159" s="1">
        <v>104</v>
      </c>
      <c r="D159" s="2">
        <v>2450000</v>
      </c>
      <c r="E159" s="2">
        <f t="shared" si="2"/>
        <v>23557.692307692309</v>
      </c>
      <c r="F159" s="2" t="s">
        <v>284</v>
      </c>
      <c r="G159" t="s">
        <v>16</v>
      </c>
      <c r="H159">
        <v>2</v>
      </c>
      <c r="I159">
        <v>0</v>
      </c>
      <c r="J159">
        <v>0</v>
      </c>
      <c r="K159" t="s">
        <v>9</v>
      </c>
      <c r="L159" t="s">
        <v>87</v>
      </c>
      <c r="M159">
        <v>14.5</v>
      </c>
      <c r="N159">
        <v>0</v>
      </c>
      <c r="O159">
        <v>2</v>
      </c>
      <c r="P159">
        <v>0</v>
      </c>
    </row>
    <row r="160" spans="1:16" x14ac:dyDescent="0.3">
      <c r="A160" t="s">
        <v>78</v>
      </c>
      <c r="B160" t="s">
        <v>18</v>
      </c>
      <c r="C160" s="1">
        <v>46</v>
      </c>
      <c r="D160" s="2">
        <v>2890000</v>
      </c>
      <c r="E160" s="2">
        <f t="shared" si="2"/>
        <v>62826.086956521736</v>
      </c>
      <c r="F160" s="2" t="s">
        <v>13</v>
      </c>
      <c r="G160" t="s">
        <v>68</v>
      </c>
      <c r="H160">
        <v>2</v>
      </c>
      <c r="I160">
        <v>0</v>
      </c>
      <c r="J160">
        <v>0</v>
      </c>
      <c r="L160" t="s">
        <v>98</v>
      </c>
      <c r="M160">
        <v>12.6</v>
      </c>
      <c r="N160">
        <v>0</v>
      </c>
      <c r="O160">
        <v>1</v>
      </c>
      <c r="P160">
        <v>0</v>
      </c>
    </row>
    <row r="161" spans="1:16" x14ac:dyDescent="0.3">
      <c r="A161" t="s">
        <v>58</v>
      </c>
      <c r="B161" t="s">
        <v>18</v>
      </c>
      <c r="C161" s="1">
        <v>41</v>
      </c>
      <c r="D161" s="2">
        <v>1875000</v>
      </c>
      <c r="E161" s="2">
        <f t="shared" si="2"/>
        <v>45731.707317073167</v>
      </c>
      <c r="F161" s="2" t="s">
        <v>13</v>
      </c>
      <c r="G161" t="s">
        <v>14</v>
      </c>
      <c r="H161">
        <v>6</v>
      </c>
      <c r="I161">
        <v>1</v>
      </c>
      <c r="J161">
        <v>0</v>
      </c>
      <c r="K161" t="s">
        <v>9</v>
      </c>
      <c r="L161" t="s">
        <v>59</v>
      </c>
      <c r="M161">
        <v>3.1</v>
      </c>
      <c r="N161">
        <v>0</v>
      </c>
      <c r="O161">
        <v>1</v>
      </c>
      <c r="P161">
        <v>1</v>
      </c>
    </row>
    <row r="162" spans="1:16" x14ac:dyDescent="0.3">
      <c r="A162" t="s">
        <v>58</v>
      </c>
      <c r="B162" t="s">
        <v>18</v>
      </c>
      <c r="C162" s="1">
        <v>57</v>
      </c>
      <c r="D162" s="2">
        <v>2199000</v>
      </c>
      <c r="E162" s="2">
        <f t="shared" si="2"/>
        <v>38578.947368421053</v>
      </c>
      <c r="F162" s="2" t="s">
        <v>15</v>
      </c>
      <c r="G162" t="s">
        <v>14</v>
      </c>
      <c r="H162">
        <v>3</v>
      </c>
      <c r="I162">
        <v>0</v>
      </c>
      <c r="J162">
        <v>0</v>
      </c>
      <c r="K162" t="s">
        <v>9</v>
      </c>
      <c r="L162" t="s">
        <v>59</v>
      </c>
      <c r="M162">
        <v>1.3</v>
      </c>
      <c r="N162">
        <v>0</v>
      </c>
      <c r="O162">
        <v>1</v>
      </c>
      <c r="P162">
        <v>1</v>
      </c>
    </row>
    <row r="163" spans="1:16" x14ac:dyDescent="0.3">
      <c r="A163" t="s">
        <v>58</v>
      </c>
      <c r="B163" t="s">
        <v>18</v>
      </c>
      <c r="C163" s="1">
        <v>61</v>
      </c>
      <c r="D163" s="2">
        <v>2890000</v>
      </c>
      <c r="E163" s="2">
        <f t="shared" si="2"/>
        <v>47377.049180327871</v>
      </c>
      <c r="F163" s="2" t="s">
        <v>15</v>
      </c>
      <c r="G163" t="s">
        <v>14</v>
      </c>
      <c r="H163">
        <v>3</v>
      </c>
      <c r="I163">
        <v>0</v>
      </c>
      <c r="J163">
        <v>1</v>
      </c>
      <c r="K163" t="s">
        <v>35</v>
      </c>
      <c r="L163" t="s">
        <v>59</v>
      </c>
      <c r="M163">
        <v>1.3</v>
      </c>
      <c r="N163">
        <v>0</v>
      </c>
      <c r="O163">
        <v>1</v>
      </c>
      <c r="P163">
        <v>1</v>
      </c>
    </row>
    <row r="164" spans="1:16" x14ac:dyDescent="0.3">
      <c r="A164" t="s">
        <v>58</v>
      </c>
      <c r="B164" t="s">
        <v>18</v>
      </c>
      <c r="C164" s="1">
        <v>52</v>
      </c>
      <c r="D164" s="2">
        <v>1980000</v>
      </c>
      <c r="E164" s="2">
        <f t="shared" si="2"/>
        <v>38076.923076923078</v>
      </c>
      <c r="F164" s="2" t="s">
        <v>15</v>
      </c>
      <c r="G164" t="s">
        <v>20</v>
      </c>
      <c r="H164">
        <v>5</v>
      </c>
      <c r="I164">
        <v>1</v>
      </c>
      <c r="J164">
        <v>1</v>
      </c>
      <c r="K164" t="s">
        <v>35</v>
      </c>
      <c r="L164" t="s">
        <v>59</v>
      </c>
      <c r="M164">
        <v>2.8</v>
      </c>
      <c r="N164">
        <v>0</v>
      </c>
      <c r="O164">
        <v>1</v>
      </c>
      <c r="P164">
        <v>1</v>
      </c>
    </row>
    <row r="165" spans="1:16" x14ac:dyDescent="0.3">
      <c r="A165" t="s">
        <v>58</v>
      </c>
      <c r="B165" t="s">
        <v>18</v>
      </c>
      <c r="C165" s="1">
        <v>70</v>
      </c>
      <c r="D165" s="2">
        <v>2450000</v>
      </c>
      <c r="E165" s="2">
        <f t="shared" si="2"/>
        <v>35000</v>
      </c>
      <c r="F165" s="2" t="s">
        <v>22</v>
      </c>
      <c r="G165" t="s">
        <v>20</v>
      </c>
      <c r="H165">
        <v>5</v>
      </c>
      <c r="I165">
        <v>1</v>
      </c>
      <c r="J165">
        <v>1</v>
      </c>
      <c r="K165" t="s">
        <v>9</v>
      </c>
      <c r="L165" t="s">
        <v>59</v>
      </c>
      <c r="M165">
        <v>2</v>
      </c>
      <c r="N165">
        <v>0</v>
      </c>
      <c r="O165">
        <v>1</v>
      </c>
      <c r="P165">
        <v>1</v>
      </c>
    </row>
    <row r="166" spans="1:16" x14ac:dyDescent="0.3">
      <c r="A166" t="s">
        <v>58</v>
      </c>
      <c r="B166" t="s">
        <v>18</v>
      </c>
      <c r="C166" s="1">
        <v>70</v>
      </c>
      <c r="D166" s="2">
        <v>2940000</v>
      </c>
      <c r="E166" s="2">
        <f t="shared" si="2"/>
        <v>42000</v>
      </c>
      <c r="F166" s="2" t="s">
        <v>45</v>
      </c>
      <c r="G166" t="s">
        <v>14</v>
      </c>
      <c r="H166">
        <v>3</v>
      </c>
      <c r="I166">
        <v>1</v>
      </c>
      <c r="J166">
        <v>1</v>
      </c>
      <c r="K166" t="s">
        <v>9</v>
      </c>
      <c r="L166" t="s">
        <v>59</v>
      </c>
      <c r="M166">
        <v>0.65</v>
      </c>
      <c r="N166">
        <v>0</v>
      </c>
      <c r="O166">
        <v>1</v>
      </c>
      <c r="P166">
        <v>1</v>
      </c>
    </row>
    <row r="167" spans="1:16" x14ac:dyDescent="0.3">
      <c r="A167" t="s">
        <v>58</v>
      </c>
      <c r="B167" t="s">
        <v>18</v>
      </c>
      <c r="C167" s="1">
        <v>62</v>
      </c>
      <c r="D167" s="2">
        <v>3433495</v>
      </c>
      <c r="E167" s="2">
        <f t="shared" si="2"/>
        <v>55378.951612903227</v>
      </c>
      <c r="F167" s="2" t="s">
        <v>22</v>
      </c>
      <c r="G167" t="s">
        <v>14</v>
      </c>
      <c r="H167">
        <v>4</v>
      </c>
      <c r="I167">
        <v>1</v>
      </c>
      <c r="J167">
        <v>0</v>
      </c>
      <c r="K167" t="s">
        <v>9</v>
      </c>
      <c r="L167" t="s">
        <v>59</v>
      </c>
      <c r="M167">
        <v>1.9</v>
      </c>
      <c r="N167">
        <v>0</v>
      </c>
      <c r="O167">
        <v>1</v>
      </c>
      <c r="P167">
        <v>1</v>
      </c>
    </row>
    <row r="168" spans="1:16" x14ac:dyDescent="0.3">
      <c r="A168" t="s">
        <v>58</v>
      </c>
      <c r="B168" t="s">
        <v>18</v>
      </c>
      <c r="C168" s="1">
        <v>98</v>
      </c>
      <c r="D168" s="2">
        <v>3950000</v>
      </c>
      <c r="E168" s="2">
        <f t="shared" si="2"/>
        <v>40306.122448979593</v>
      </c>
      <c r="F168" s="2" t="s">
        <v>284</v>
      </c>
      <c r="G168" t="s">
        <v>14</v>
      </c>
      <c r="H168">
        <v>2</v>
      </c>
      <c r="I168">
        <v>0</v>
      </c>
      <c r="J168">
        <v>0</v>
      </c>
      <c r="K168" t="s">
        <v>35</v>
      </c>
      <c r="L168" t="s">
        <v>59</v>
      </c>
      <c r="M168">
        <v>2.6</v>
      </c>
      <c r="N168">
        <v>0</v>
      </c>
      <c r="O168">
        <v>1</v>
      </c>
      <c r="P168">
        <v>1</v>
      </c>
    </row>
    <row r="169" spans="1:16" x14ac:dyDescent="0.3">
      <c r="A169" t="s">
        <v>58</v>
      </c>
      <c r="B169" t="s">
        <v>18</v>
      </c>
      <c r="C169" s="1">
        <v>34</v>
      </c>
      <c r="D169" s="2">
        <v>3085500</v>
      </c>
      <c r="E169" s="2">
        <f t="shared" si="2"/>
        <v>90750</v>
      </c>
      <c r="F169" s="2" t="s">
        <v>13</v>
      </c>
      <c r="G169" t="s">
        <v>5</v>
      </c>
      <c r="H169">
        <v>3</v>
      </c>
      <c r="I169">
        <v>0</v>
      </c>
      <c r="J169">
        <v>0</v>
      </c>
      <c r="K169" t="s">
        <v>9</v>
      </c>
      <c r="L169" t="s">
        <v>66</v>
      </c>
      <c r="M169">
        <v>17.2</v>
      </c>
      <c r="N169">
        <v>0</v>
      </c>
      <c r="O169">
        <v>3</v>
      </c>
      <c r="P169">
        <v>0</v>
      </c>
    </row>
    <row r="170" spans="1:16" x14ac:dyDescent="0.3">
      <c r="A170" t="s">
        <v>58</v>
      </c>
      <c r="B170" t="s">
        <v>18</v>
      </c>
      <c r="C170" s="1">
        <v>74</v>
      </c>
      <c r="D170" s="2">
        <v>2640000</v>
      </c>
      <c r="E170" s="2">
        <f t="shared" si="2"/>
        <v>35675.675675675673</v>
      </c>
      <c r="F170" s="2" t="s">
        <v>22</v>
      </c>
      <c r="G170" t="s">
        <v>20</v>
      </c>
      <c r="H170">
        <v>2</v>
      </c>
      <c r="I170">
        <v>1</v>
      </c>
      <c r="J170">
        <v>0</v>
      </c>
      <c r="K170" t="s">
        <v>32</v>
      </c>
      <c r="L170" t="s">
        <v>66</v>
      </c>
      <c r="M170">
        <v>17.399999999999999</v>
      </c>
      <c r="N170">
        <v>0</v>
      </c>
      <c r="O170">
        <v>1</v>
      </c>
      <c r="P170">
        <v>0</v>
      </c>
    </row>
    <row r="171" spans="1:16" x14ac:dyDescent="0.3">
      <c r="A171" t="s">
        <v>58</v>
      </c>
      <c r="B171" t="s">
        <v>18</v>
      </c>
      <c r="C171" s="1">
        <v>58</v>
      </c>
      <c r="D171" s="2">
        <v>4980000</v>
      </c>
      <c r="E171" s="2">
        <f t="shared" si="2"/>
        <v>85862.068965517246</v>
      </c>
      <c r="F171" s="2" t="s">
        <v>45</v>
      </c>
      <c r="G171" t="s">
        <v>5</v>
      </c>
      <c r="H171">
        <v>1</v>
      </c>
      <c r="I171">
        <v>0</v>
      </c>
      <c r="J171">
        <v>0</v>
      </c>
      <c r="K171" t="s">
        <v>9</v>
      </c>
      <c r="L171" t="s">
        <v>63</v>
      </c>
      <c r="M171">
        <v>21.3</v>
      </c>
      <c r="N171">
        <v>0</v>
      </c>
      <c r="O171">
        <v>3</v>
      </c>
      <c r="P171">
        <v>0</v>
      </c>
    </row>
    <row r="172" spans="1:16" x14ac:dyDescent="0.3">
      <c r="A172" t="s">
        <v>58</v>
      </c>
      <c r="B172" t="s">
        <v>18</v>
      </c>
      <c r="C172" s="1">
        <v>73</v>
      </c>
      <c r="D172" s="2">
        <v>2500000</v>
      </c>
      <c r="E172" s="2">
        <f t="shared" si="2"/>
        <v>34246.575342465752</v>
      </c>
      <c r="F172" s="2" t="s">
        <v>22</v>
      </c>
      <c r="G172" t="s">
        <v>20</v>
      </c>
      <c r="H172">
        <v>3</v>
      </c>
      <c r="I172">
        <v>1</v>
      </c>
      <c r="J172">
        <v>1</v>
      </c>
      <c r="K172" t="s">
        <v>9</v>
      </c>
      <c r="L172" t="s">
        <v>71</v>
      </c>
      <c r="M172">
        <v>22</v>
      </c>
      <c r="N172">
        <v>0</v>
      </c>
      <c r="O172">
        <v>1</v>
      </c>
      <c r="P172">
        <v>0</v>
      </c>
    </row>
    <row r="173" spans="1:16" x14ac:dyDescent="0.3">
      <c r="A173" t="s">
        <v>58</v>
      </c>
      <c r="B173" t="s">
        <v>18</v>
      </c>
      <c r="C173" s="1">
        <v>84</v>
      </c>
      <c r="D173" s="2">
        <v>4290000</v>
      </c>
      <c r="E173" s="2">
        <f t="shared" si="2"/>
        <v>51071.428571428572</v>
      </c>
      <c r="F173" s="2" t="s">
        <v>22</v>
      </c>
      <c r="G173" t="s">
        <v>20</v>
      </c>
      <c r="H173">
        <v>4</v>
      </c>
      <c r="I173">
        <v>1</v>
      </c>
      <c r="J173">
        <v>1</v>
      </c>
      <c r="K173" t="s">
        <v>32</v>
      </c>
      <c r="L173" t="s">
        <v>62</v>
      </c>
      <c r="M173">
        <v>23.4</v>
      </c>
      <c r="N173">
        <v>0</v>
      </c>
      <c r="O173">
        <v>1</v>
      </c>
      <c r="P173">
        <v>0</v>
      </c>
    </row>
    <row r="174" spans="1:16" x14ac:dyDescent="0.3">
      <c r="A174" t="s">
        <v>58</v>
      </c>
      <c r="B174" t="s">
        <v>18</v>
      </c>
      <c r="C174" s="1">
        <v>35</v>
      </c>
      <c r="D174" s="2">
        <v>1750000</v>
      </c>
      <c r="E174" s="2">
        <f t="shared" si="2"/>
        <v>50000</v>
      </c>
      <c r="F174" s="2" t="s">
        <v>34</v>
      </c>
      <c r="G174" t="s">
        <v>20</v>
      </c>
      <c r="H174">
        <v>1</v>
      </c>
      <c r="I174">
        <v>0</v>
      </c>
      <c r="J174">
        <v>0</v>
      </c>
      <c r="K174" t="s">
        <v>35</v>
      </c>
      <c r="L174" t="s">
        <v>70</v>
      </c>
      <c r="M174">
        <v>21</v>
      </c>
      <c r="N174">
        <v>0</v>
      </c>
      <c r="O174">
        <v>1</v>
      </c>
      <c r="P174">
        <v>0</v>
      </c>
    </row>
    <row r="175" spans="1:16" x14ac:dyDescent="0.3">
      <c r="A175" t="s">
        <v>58</v>
      </c>
      <c r="B175" t="s">
        <v>18</v>
      </c>
      <c r="C175" s="1">
        <v>96</v>
      </c>
      <c r="D175" s="2">
        <v>4440000</v>
      </c>
      <c r="E175" s="2">
        <f t="shared" si="2"/>
        <v>46250</v>
      </c>
      <c r="F175" s="2" t="s">
        <v>284</v>
      </c>
      <c r="G175" t="s">
        <v>14</v>
      </c>
      <c r="H175">
        <v>1</v>
      </c>
      <c r="I175">
        <v>0</v>
      </c>
      <c r="J175">
        <v>0</v>
      </c>
      <c r="K175" t="s">
        <v>9</v>
      </c>
      <c r="L175" t="s">
        <v>70</v>
      </c>
      <c r="M175">
        <v>20.8</v>
      </c>
      <c r="N175">
        <v>0</v>
      </c>
      <c r="O175">
        <v>1</v>
      </c>
      <c r="P175">
        <v>0</v>
      </c>
    </row>
    <row r="176" spans="1:16" x14ac:dyDescent="0.3">
      <c r="A176" t="s">
        <v>58</v>
      </c>
      <c r="B176" t="s">
        <v>18</v>
      </c>
      <c r="C176" s="1">
        <v>78</v>
      </c>
      <c r="D176" s="2">
        <v>3970000</v>
      </c>
      <c r="E176" s="2">
        <f t="shared" si="2"/>
        <v>50897.435897435898</v>
      </c>
      <c r="F176" s="2" t="s">
        <v>284</v>
      </c>
      <c r="G176" t="s">
        <v>20</v>
      </c>
      <c r="H176">
        <v>1</v>
      </c>
      <c r="I176">
        <v>1</v>
      </c>
      <c r="J176">
        <v>1</v>
      </c>
      <c r="K176" t="s">
        <v>9</v>
      </c>
      <c r="L176" t="s">
        <v>70</v>
      </c>
      <c r="M176">
        <v>21</v>
      </c>
      <c r="N176">
        <v>0</v>
      </c>
      <c r="O176">
        <v>1</v>
      </c>
      <c r="P176">
        <v>0</v>
      </c>
    </row>
    <row r="177" spans="1:16" x14ac:dyDescent="0.3">
      <c r="A177" t="s">
        <v>58</v>
      </c>
      <c r="B177" t="s">
        <v>18</v>
      </c>
      <c r="C177" s="1">
        <v>64</v>
      </c>
      <c r="D177" s="2">
        <v>2800000</v>
      </c>
      <c r="E177" s="2">
        <f t="shared" si="2"/>
        <v>43750</v>
      </c>
      <c r="F177" s="2" t="s">
        <v>22</v>
      </c>
      <c r="G177" t="s">
        <v>16</v>
      </c>
      <c r="H177">
        <v>1</v>
      </c>
      <c r="I177">
        <v>0</v>
      </c>
      <c r="J177">
        <v>1</v>
      </c>
      <c r="K177" t="s">
        <v>18</v>
      </c>
      <c r="L177" t="s">
        <v>70</v>
      </c>
      <c r="M177">
        <v>21</v>
      </c>
      <c r="N177">
        <v>0</v>
      </c>
      <c r="O177">
        <v>1</v>
      </c>
      <c r="P177">
        <v>0</v>
      </c>
    </row>
    <row r="178" spans="1:16" x14ac:dyDescent="0.3">
      <c r="A178" t="s">
        <v>58</v>
      </c>
      <c r="B178" t="s">
        <v>18</v>
      </c>
      <c r="C178" s="1">
        <v>76</v>
      </c>
      <c r="D178" s="2">
        <v>3400000</v>
      </c>
      <c r="E178" s="2">
        <f t="shared" si="2"/>
        <v>44736.84210526316</v>
      </c>
      <c r="F178" s="2" t="s">
        <v>22</v>
      </c>
      <c r="G178" t="s">
        <v>14</v>
      </c>
      <c r="H178">
        <v>4</v>
      </c>
      <c r="I178">
        <v>1</v>
      </c>
      <c r="J178">
        <v>1</v>
      </c>
      <c r="K178" t="s">
        <v>32</v>
      </c>
      <c r="L178" t="s">
        <v>64</v>
      </c>
      <c r="M178">
        <v>2.5</v>
      </c>
      <c r="N178">
        <v>0</v>
      </c>
      <c r="O178">
        <v>1</v>
      </c>
      <c r="P178">
        <v>1</v>
      </c>
    </row>
    <row r="179" spans="1:16" x14ac:dyDescent="0.3">
      <c r="A179" t="s">
        <v>58</v>
      </c>
      <c r="B179" t="s">
        <v>18</v>
      </c>
      <c r="C179" s="1">
        <v>84</v>
      </c>
      <c r="D179" s="2">
        <v>4800000</v>
      </c>
      <c r="E179" s="2">
        <f t="shared" si="2"/>
        <v>57142.857142857145</v>
      </c>
      <c r="F179" s="2" t="s">
        <v>22</v>
      </c>
      <c r="G179" t="s">
        <v>14</v>
      </c>
      <c r="H179">
        <v>8</v>
      </c>
      <c r="I179">
        <v>0</v>
      </c>
      <c r="J179">
        <v>0</v>
      </c>
      <c r="K179" t="s">
        <v>9</v>
      </c>
      <c r="L179" t="s">
        <v>64</v>
      </c>
      <c r="M179">
        <v>2.5</v>
      </c>
      <c r="N179">
        <v>0</v>
      </c>
      <c r="O179">
        <v>1</v>
      </c>
      <c r="P179">
        <v>1</v>
      </c>
    </row>
    <row r="180" spans="1:16" x14ac:dyDescent="0.3">
      <c r="A180" t="s">
        <v>58</v>
      </c>
      <c r="B180" t="s">
        <v>18</v>
      </c>
      <c r="C180" s="1">
        <v>61</v>
      </c>
      <c r="D180" s="2">
        <v>2940000</v>
      </c>
      <c r="E180" s="2">
        <f t="shared" si="2"/>
        <v>48196.721311475412</v>
      </c>
      <c r="F180" s="2" t="s">
        <v>15</v>
      </c>
      <c r="G180" t="s">
        <v>20</v>
      </c>
      <c r="H180">
        <v>2</v>
      </c>
      <c r="I180">
        <v>0</v>
      </c>
      <c r="J180">
        <v>0</v>
      </c>
      <c r="K180" t="s">
        <v>9</v>
      </c>
      <c r="L180" t="s">
        <v>64</v>
      </c>
      <c r="M180">
        <v>0.9</v>
      </c>
      <c r="N180">
        <v>0</v>
      </c>
      <c r="O180">
        <v>1</v>
      </c>
      <c r="P180">
        <v>1</v>
      </c>
    </row>
    <row r="181" spans="1:16" x14ac:dyDescent="0.3">
      <c r="A181" t="s">
        <v>58</v>
      </c>
      <c r="B181" t="s">
        <v>18</v>
      </c>
      <c r="C181" s="1">
        <v>79</v>
      </c>
      <c r="D181" s="2">
        <v>3290000</v>
      </c>
      <c r="E181" s="2">
        <f t="shared" si="2"/>
        <v>41645.569620253162</v>
      </c>
      <c r="F181" s="2" t="s">
        <v>22</v>
      </c>
      <c r="G181" t="s">
        <v>20</v>
      </c>
      <c r="H181">
        <v>4</v>
      </c>
      <c r="I181">
        <v>0</v>
      </c>
      <c r="J181">
        <v>0</v>
      </c>
      <c r="K181" t="s">
        <v>9</v>
      </c>
      <c r="L181" t="s">
        <v>64</v>
      </c>
      <c r="M181">
        <v>1.2</v>
      </c>
      <c r="N181">
        <v>0</v>
      </c>
      <c r="O181">
        <v>1</v>
      </c>
      <c r="P181">
        <v>1</v>
      </c>
    </row>
    <row r="182" spans="1:16" x14ac:dyDescent="0.3">
      <c r="A182" t="s">
        <v>58</v>
      </c>
      <c r="B182" t="s">
        <v>18</v>
      </c>
      <c r="C182" s="1">
        <v>109</v>
      </c>
      <c r="D182" s="2">
        <v>6900000</v>
      </c>
      <c r="E182" s="2">
        <f t="shared" si="2"/>
        <v>63302.752293577985</v>
      </c>
      <c r="F182" s="2" t="s">
        <v>45</v>
      </c>
      <c r="G182" t="s">
        <v>68</v>
      </c>
      <c r="H182">
        <v>3</v>
      </c>
      <c r="I182">
        <v>1</v>
      </c>
      <c r="J182">
        <v>1</v>
      </c>
      <c r="K182" t="s">
        <v>9</v>
      </c>
      <c r="L182" t="s">
        <v>69</v>
      </c>
      <c r="M182">
        <v>16.7</v>
      </c>
      <c r="N182">
        <v>0</v>
      </c>
      <c r="O182">
        <v>3</v>
      </c>
      <c r="P182">
        <v>0</v>
      </c>
    </row>
    <row r="183" spans="1:16" x14ac:dyDescent="0.3">
      <c r="A183" t="s">
        <v>58</v>
      </c>
      <c r="B183" t="s">
        <v>18</v>
      </c>
      <c r="C183" s="1">
        <v>106</v>
      </c>
      <c r="D183" s="2">
        <v>2200000</v>
      </c>
      <c r="E183" s="2">
        <f t="shared" si="2"/>
        <v>20754.716981132075</v>
      </c>
      <c r="F183" s="2" t="s">
        <v>284</v>
      </c>
      <c r="G183" t="s">
        <v>60</v>
      </c>
      <c r="H183">
        <v>2</v>
      </c>
      <c r="I183">
        <v>0</v>
      </c>
      <c r="J183">
        <v>0</v>
      </c>
      <c r="K183" t="s">
        <v>9</v>
      </c>
      <c r="L183" t="s">
        <v>61</v>
      </c>
      <c r="M183">
        <v>13.6</v>
      </c>
      <c r="N183">
        <v>0</v>
      </c>
      <c r="O183">
        <v>2</v>
      </c>
      <c r="P183">
        <v>0</v>
      </c>
    </row>
    <row r="184" spans="1:16" x14ac:dyDescent="0.3">
      <c r="A184" t="s">
        <v>58</v>
      </c>
      <c r="B184" t="s">
        <v>18</v>
      </c>
      <c r="C184" s="1">
        <v>93</v>
      </c>
      <c r="D184" s="2">
        <v>1830000</v>
      </c>
      <c r="E184" s="2">
        <f t="shared" si="2"/>
        <v>19677.419354838708</v>
      </c>
      <c r="F184" s="2" t="s">
        <v>284</v>
      </c>
      <c r="G184" t="s">
        <v>20</v>
      </c>
      <c r="H184">
        <v>1</v>
      </c>
      <c r="I184">
        <v>0</v>
      </c>
      <c r="J184">
        <v>1</v>
      </c>
      <c r="K184" t="s">
        <v>9</v>
      </c>
      <c r="L184" t="s">
        <v>61</v>
      </c>
      <c r="M184">
        <v>13.7</v>
      </c>
      <c r="N184">
        <v>0</v>
      </c>
      <c r="O184">
        <v>2</v>
      </c>
      <c r="P184">
        <v>0</v>
      </c>
    </row>
    <row r="185" spans="1:16" x14ac:dyDescent="0.3">
      <c r="A185" t="s">
        <v>58</v>
      </c>
      <c r="B185" t="s">
        <v>18</v>
      </c>
      <c r="C185" s="1">
        <v>42</v>
      </c>
      <c r="D185" s="2">
        <v>2600000</v>
      </c>
      <c r="E185" s="2">
        <f t="shared" si="2"/>
        <v>61904.761904761908</v>
      </c>
      <c r="F185" s="2" t="s">
        <v>43</v>
      </c>
      <c r="G185" t="s">
        <v>14</v>
      </c>
      <c r="H185">
        <v>1</v>
      </c>
      <c r="I185">
        <v>0</v>
      </c>
      <c r="J185">
        <v>0</v>
      </c>
      <c r="K185" t="s">
        <v>9</v>
      </c>
      <c r="L185" t="s">
        <v>67</v>
      </c>
      <c r="M185">
        <v>1.6</v>
      </c>
      <c r="N185">
        <v>0</v>
      </c>
      <c r="O185">
        <v>3</v>
      </c>
      <c r="P185">
        <v>1</v>
      </c>
    </row>
    <row r="186" spans="1:16" x14ac:dyDescent="0.3">
      <c r="A186" t="s">
        <v>58</v>
      </c>
      <c r="B186" t="s">
        <v>18</v>
      </c>
      <c r="C186" s="1">
        <v>76</v>
      </c>
      <c r="D186" s="2">
        <v>6700000</v>
      </c>
      <c r="E186" s="2">
        <f t="shared" si="2"/>
        <v>88157.894736842107</v>
      </c>
      <c r="F186" s="2" t="s">
        <v>45</v>
      </c>
      <c r="G186" t="s">
        <v>14</v>
      </c>
      <c r="H186">
        <v>2</v>
      </c>
      <c r="I186">
        <v>1</v>
      </c>
      <c r="J186">
        <v>0</v>
      </c>
      <c r="K186" t="s">
        <v>9</v>
      </c>
      <c r="L186" t="s">
        <v>67</v>
      </c>
      <c r="M186">
        <v>0.95</v>
      </c>
      <c r="N186">
        <v>0</v>
      </c>
      <c r="O186">
        <v>3</v>
      </c>
      <c r="P186">
        <v>1</v>
      </c>
    </row>
    <row r="187" spans="1:16" x14ac:dyDescent="0.3">
      <c r="A187" t="s">
        <v>58</v>
      </c>
      <c r="B187" t="s">
        <v>18</v>
      </c>
      <c r="C187" s="1">
        <v>33</v>
      </c>
      <c r="D187" s="2">
        <v>2500000</v>
      </c>
      <c r="E187" s="2">
        <f t="shared" si="2"/>
        <v>75757.57575757576</v>
      </c>
      <c r="F187" s="2" t="s">
        <v>43</v>
      </c>
      <c r="G187" t="s">
        <v>20</v>
      </c>
      <c r="H187">
        <v>2</v>
      </c>
      <c r="I187">
        <v>1</v>
      </c>
      <c r="J187">
        <v>1</v>
      </c>
      <c r="K187" t="s">
        <v>35</v>
      </c>
      <c r="L187" t="s">
        <v>67</v>
      </c>
      <c r="M187">
        <v>2.5</v>
      </c>
      <c r="N187">
        <v>0</v>
      </c>
      <c r="O187">
        <v>3</v>
      </c>
      <c r="P187">
        <v>1</v>
      </c>
    </row>
    <row r="188" spans="1:16" x14ac:dyDescent="0.3">
      <c r="A188" t="s">
        <v>58</v>
      </c>
      <c r="B188" t="s">
        <v>18</v>
      </c>
      <c r="C188" s="1">
        <v>68</v>
      </c>
      <c r="D188" s="2">
        <v>3380000</v>
      </c>
      <c r="E188" s="2">
        <f t="shared" si="2"/>
        <v>49705.882352941175</v>
      </c>
      <c r="F188" s="2" t="s">
        <v>22</v>
      </c>
      <c r="G188" t="s">
        <v>5</v>
      </c>
      <c r="H188">
        <v>3</v>
      </c>
      <c r="I188">
        <v>0</v>
      </c>
      <c r="J188">
        <v>0</v>
      </c>
      <c r="K188" t="s">
        <v>9</v>
      </c>
      <c r="L188" t="s">
        <v>67</v>
      </c>
      <c r="M188">
        <v>3</v>
      </c>
      <c r="N188">
        <v>0</v>
      </c>
      <c r="O188">
        <v>1</v>
      </c>
      <c r="P188">
        <v>1</v>
      </c>
    </row>
    <row r="189" spans="1:16" x14ac:dyDescent="0.3">
      <c r="A189" t="s">
        <v>58</v>
      </c>
      <c r="B189" t="s">
        <v>18</v>
      </c>
      <c r="C189" s="1">
        <v>46</v>
      </c>
      <c r="D189" s="2">
        <v>2990000</v>
      </c>
      <c r="E189" s="2">
        <f t="shared" si="2"/>
        <v>65000</v>
      </c>
      <c r="F189" s="2" t="s">
        <v>15</v>
      </c>
      <c r="G189" t="s">
        <v>14</v>
      </c>
      <c r="H189">
        <v>1</v>
      </c>
      <c r="I189">
        <v>0</v>
      </c>
      <c r="J189">
        <v>1</v>
      </c>
      <c r="K189" t="s">
        <v>9</v>
      </c>
      <c r="L189" t="s">
        <v>67</v>
      </c>
      <c r="M189">
        <v>1.8</v>
      </c>
      <c r="N189">
        <v>0</v>
      </c>
      <c r="O189">
        <v>3</v>
      </c>
      <c r="P189">
        <v>1</v>
      </c>
    </row>
    <row r="190" spans="1:16" x14ac:dyDescent="0.3">
      <c r="A190" t="s">
        <v>58</v>
      </c>
      <c r="B190" t="s">
        <v>18</v>
      </c>
      <c r="C190" s="1">
        <v>74</v>
      </c>
      <c r="D190" s="2">
        <v>4390000</v>
      </c>
      <c r="E190" s="2">
        <f t="shared" si="2"/>
        <v>59324.324324324327</v>
      </c>
      <c r="F190" s="2" t="s">
        <v>22</v>
      </c>
      <c r="G190" t="s">
        <v>5</v>
      </c>
      <c r="H190">
        <v>1</v>
      </c>
      <c r="I190">
        <v>1</v>
      </c>
      <c r="J190">
        <v>1</v>
      </c>
      <c r="K190" t="s">
        <v>18</v>
      </c>
      <c r="L190" t="s">
        <v>67</v>
      </c>
      <c r="M190">
        <v>2.1</v>
      </c>
      <c r="N190">
        <v>0</v>
      </c>
      <c r="O190">
        <v>1</v>
      </c>
      <c r="P190">
        <v>1</v>
      </c>
    </row>
    <row r="191" spans="1:16" x14ac:dyDescent="0.3">
      <c r="A191" t="s">
        <v>58</v>
      </c>
      <c r="B191" t="s">
        <v>18</v>
      </c>
      <c r="C191" s="1">
        <v>79</v>
      </c>
      <c r="D191" s="2">
        <v>4150000</v>
      </c>
      <c r="E191" s="2">
        <f t="shared" si="2"/>
        <v>52531.645569620254</v>
      </c>
      <c r="F191" s="2" t="s">
        <v>22</v>
      </c>
      <c r="G191" t="s">
        <v>14</v>
      </c>
      <c r="H191">
        <v>8</v>
      </c>
      <c r="I191">
        <v>1</v>
      </c>
      <c r="J191">
        <v>0</v>
      </c>
      <c r="K191" t="s">
        <v>35</v>
      </c>
      <c r="L191" t="s">
        <v>67</v>
      </c>
      <c r="M191">
        <v>1.8</v>
      </c>
      <c r="N191">
        <v>0</v>
      </c>
      <c r="O191">
        <v>1</v>
      </c>
      <c r="P191">
        <v>1</v>
      </c>
    </row>
    <row r="192" spans="1:16" x14ac:dyDescent="0.3">
      <c r="A192" t="s">
        <v>58</v>
      </c>
      <c r="B192" t="s">
        <v>18</v>
      </c>
      <c r="C192" s="1">
        <v>53</v>
      </c>
      <c r="D192" s="2">
        <v>1950000</v>
      </c>
      <c r="E192" s="2">
        <f t="shared" ref="E192:E255" si="3">D192/C192</f>
        <v>36792.452830188682</v>
      </c>
      <c r="F192" s="2" t="s">
        <v>15</v>
      </c>
      <c r="G192" t="s">
        <v>14</v>
      </c>
      <c r="H192">
        <v>1</v>
      </c>
      <c r="I192">
        <v>0</v>
      </c>
      <c r="J192">
        <v>0</v>
      </c>
      <c r="K192" t="s">
        <v>9</v>
      </c>
      <c r="L192" t="s">
        <v>65</v>
      </c>
      <c r="M192">
        <v>9</v>
      </c>
      <c r="N192">
        <v>0</v>
      </c>
      <c r="O192">
        <v>1</v>
      </c>
      <c r="P192">
        <v>0</v>
      </c>
    </row>
    <row r="193" spans="1:16" x14ac:dyDescent="0.3">
      <c r="A193" t="s">
        <v>58</v>
      </c>
      <c r="B193" t="s">
        <v>18</v>
      </c>
      <c r="C193" s="1">
        <v>91</v>
      </c>
      <c r="D193" s="2">
        <v>3145000</v>
      </c>
      <c r="E193" s="2">
        <f t="shared" si="3"/>
        <v>34560.439560439561</v>
      </c>
      <c r="F193" s="2" t="s">
        <v>22</v>
      </c>
      <c r="G193" t="s">
        <v>14</v>
      </c>
      <c r="H193">
        <v>1</v>
      </c>
      <c r="I193">
        <v>0</v>
      </c>
      <c r="J193">
        <v>1</v>
      </c>
      <c r="K193" t="s">
        <v>9</v>
      </c>
      <c r="L193" t="s">
        <v>65</v>
      </c>
      <c r="M193">
        <v>10.6</v>
      </c>
      <c r="N193">
        <v>0</v>
      </c>
      <c r="O193">
        <v>1</v>
      </c>
      <c r="P193">
        <v>0</v>
      </c>
    </row>
    <row r="194" spans="1:16" x14ac:dyDescent="0.3">
      <c r="A194" t="s">
        <v>58</v>
      </c>
      <c r="B194" t="s">
        <v>18</v>
      </c>
      <c r="C194" s="1">
        <v>60</v>
      </c>
      <c r="D194" s="2">
        <v>2950000</v>
      </c>
      <c r="E194" s="2">
        <f t="shared" si="3"/>
        <v>49166.666666666664</v>
      </c>
      <c r="F194" s="2" t="s">
        <v>15</v>
      </c>
      <c r="G194" t="s">
        <v>14</v>
      </c>
      <c r="H194">
        <v>1</v>
      </c>
      <c r="I194">
        <v>0</v>
      </c>
      <c r="J194">
        <v>1</v>
      </c>
      <c r="K194" t="s">
        <v>9</v>
      </c>
      <c r="L194" t="s">
        <v>72</v>
      </c>
      <c r="M194">
        <v>16</v>
      </c>
      <c r="N194">
        <v>0</v>
      </c>
      <c r="O194">
        <v>1</v>
      </c>
      <c r="P194">
        <v>0</v>
      </c>
    </row>
    <row r="195" spans="1:16" x14ac:dyDescent="0.3">
      <c r="A195" t="s">
        <v>58</v>
      </c>
      <c r="B195" t="s">
        <v>18</v>
      </c>
      <c r="C195" s="1">
        <v>60</v>
      </c>
      <c r="D195" s="2">
        <v>1608900</v>
      </c>
      <c r="E195" s="2">
        <f t="shared" si="3"/>
        <v>26815</v>
      </c>
      <c r="F195" s="2" t="s">
        <v>22</v>
      </c>
      <c r="G195" t="s">
        <v>20</v>
      </c>
      <c r="H195">
        <v>2</v>
      </c>
      <c r="I195">
        <v>0</v>
      </c>
      <c r="J195">
        <v>0</v>
      </c>
      <c r="K195" t="s">
        <v>9</v>
      </c>
      <c r="L195" t="s">
        <v>75</v>
      </c>
      <c r="M195">
        <v>18.8</v>
      </c>
      <c r="N195">
        <v>0</v>
      </c>
      <c r="O195">
        <v>2</v>
      </c>
      <c r="P195">
        <v>0</v>
      </c>
    </row>
    <row r="196" spans="1:16" x14ac:dyDescent="0.3">
      <c r="A196" t="s">
        <v>58</v>
      </c>
      <c r="B196" t="s">
        <v>18</v>
      </c>
      <c r="C196" s="1">
        <v>46</v>
      </c>
      <c r="D196" s="2">
        <v>1495000</v>
      </c>
      <c r="E196" s="2">
        <f t="shared" si="3"/>
        <v>32500</v>
      </c>
      <c r="F196" s="2" t="s">
        <v>34</v>
      </c>
      <c r="G196" t="s">
        <v>20</v>
      </c>
      <c r="H196">
        <v>1</v>
      </c>
      <c r="I196">
        <v>0</v>
      </c>
      <c r="J196">
        <v>1</v>
      </c>
      <c r="K196" t="s">
        <v>9</v>
      </c>
      <c r="L196" t="s">
        <v>77</v>
      </c>
      <c r="M196">
        <v>22.8</v>
      </c>
      <c r="N196">
        <v>0</v>
      </c>
      <c r="O196">
        <v>2</v>
      </c>
      <c r="P196">
        <v>0</v>
      </c>
    </row>
    <row r="197" spans="1:16" x14ac:dyDescent="0.3">
      <c r="A197" t="s">
        <v>58</v>
      </c>
      <c r="B197" t="s">
        <v>18</v>
      </c>
      <c r="C197" s="1">
        <v>60</v>
      </c>
      <c r="D197" s="2">
        <v>1999000</v>
      </c>
      <c r="E197" s="2">
        <f t="shared" si="3"/>
        <v>33316.666666666664</v>
      </c>
      <c r="F197" s="2" t="s">
        <v>22</v>
      </c>
      <c r="G197" t="s">
        <v>14</v>
      </c>
      <c r="H197">
        <v>2</v>
      </c>
      <c r="I197">
        <v>0</v>
      </c>
      <c r="J197">
        <v>1</v>
      </c>
      <c r="K197" t="s">
        <v>9</v>
      </c>
      <c r="L197" t="s">
        <v>76</v>
      </c>
      <c r="M197">
        <v>10.9</v>
      </c>
      <c r="N197">
        <v>0</v>
      </c>
      <c r="O197">
        <v>1</v>
      </c>
      <c r="P197">
        <v>0</v>
      </c>
    </row>
    <row r="198" spans="1:16" x14ac:dyDescent="0.3">
      <c r="A198" t="s">
        <v>58</v>
      </c>
      <c r="B198" t="s">
        <v>18</v>
      </c>
      <c r="C198" s="1">
        <v>82</v>
      </c>
      <c r="D198" s="2">
        <v>3190000</v>
      </c>
      <c r="E198" s="2">
        <f t="shared" si="3"/>
        <v>38902.439024390245</v>
      </c>
      <c r="F198" s="2" t="s">
        <v>22</v>
      </c>
      <c r="G198" t="s">
        <v>14</v>
      </c>
      <c r="H198">
        <v>5</v>
      </c>
      <c r="I198">
        <v>1</v>
      </c>
      <c r="J198">
        <v>1</v>
      </c>
      <c r="K198" t="s">
        <v>9</v>
      </c>
      <c r="L198" t="s">
        <v>76</v>
      </c>
      <c r="M198">
        <v>10.7</v>
      </c>
      <c r="N198">
        <v>0</v>
      </c>
      <c r="O198">
        <v>1</v>
      </c>
      <c r="P198">
        <v>0</v>
      </c>
    </row>
    <row r="199" spans="1:16" x14ac:dyDescent="0.3">
      <c r="A199" t="s">
        <v>58</v>
      </c>
      <c r="B199" t="s">
        <v>18</v>
      </c>
      <c r="C199" s="1">
        <v>66</v>
      </c>
      <c r="D199" s="2">
        <v>2099000</v>
      </c>
      <c r="E199" s="2">
        <f t="shared" si="3"/>
        <v>31803.030303030304</v>
      </c>
      <c r="F199" s="2" t="s">
        <v>15</v>
      </c>
      <c r="G199" t="s">
        <v>14</v>
      </c>
      <c r="H199">
        <v>2</v>
      </c>
      <c r="I199">
        <v>0</v>
      </c>
      <c r="J199">
        <v>1</v>
      </c>
      <c r="K199" t="s">
        <v>73</v>
      </c>
      <c r="L199" t="s">
        <v>74</v>
      </c>
      <c r="M199">
        <v>12.8</v>
      </c>
      <c r="N199">
        <v>0</v>
      </c>
      <c r="O199">
        <v>2</v>
      </c>
      <c r="P199">
        <v>0</v>
      </c>
    </row>
    <row r="200" spans="1:16" x14ac:dyDescent="0.3">
      <c r="A200" t="s">
        <v>180</v>
      </c>
      <c r="B200" t="s">
        <v>18</v>
      </c>
      <c r="C200" s="1">
        <v>84</v>
      </c>
      <c r="D200" s="2">
        <v>1990000</v>
      </c>
      <c r="E200" s="2">
        <f t="shared" si="3"/>
        <v>23690.476190476191</v>
      </c>
      <c r="F200" s="2" t="s">
        <v>15</v>
      </c>
      <c r="G200" t="s">
        <v>20</v>
      </c>
      <c r="H200">
        <v>2</v>
      </c>
      <c r="I200">
        <v>0</v>
      </c>
      <c r="J200">
        <v>1</v>
      </c>
      <c r="K200" t="s">
        <v>9</v>
      </c>
      <c r="L200" t="s">
        <v>204</v>
      </c>
      <c r="M200">
        <v>14.2</v>
      </c>
      <c r="N200">
        <v>0</v>
      </c>
      <c r="O200">
        <v>2</v>
      </c>
      <c r="P200">
        <v>0</v>
      </c>
    </row>
    <row r="201" spans="1:16" x14ac:dyDescent="0.3">
      <c r="A201" t="s">
        <v>180</v>
      </c>
      <c r="B201" t="s">
        <v>18</v>
      </c>
      <c r="C201" s="1">
        <v>120</v>
      </c>
      <c r="D201" s="2">
        <v>2990000</v>
      </c>
      <c r="E201" s="2">
        <f t="shared" si="3"/>
        <v>24916.666666666668</v>
      </c>
      <c r="F201" s="2" t="s">
        <v>22</v>
      </c>
      <c r="G201" t="s">
        <v>14</v>
      </c>
      <c r="H201">
        <v>4</v>
      </c>
      <c r="I201">
        <v>1</v>
      </c>
      <c r="J201">
        <v>1</v>
      </c>
      <c r="K201" t="s">
        <v>9</v>
      </c>
      <c r="L201" t="s">
        <v>204</v>
      </c>
      <c r="M201">
        <v>14.4</v>
      </c>
      <c r="N201">
        <v>0</v>
      </c>
      <c r="O201">
        <v>2</v>
      </c>
      <c r="P201">
        <v>0</v>
      </c>
    </row>
    <row r="202" spans="1:16" x14ac:dyDescent="0.3">
      <c r="A202" t="s">
        <v>180</v>
      </c>
      <c r="B202" t="s">
        <v>18</v>
      </c>
      <c r="C202" s="1">
        <v>37</v>
      </c>
      <c r="D202" s="2">
        <v>2259000</v>
      </c>
      <c r="E202" s="2">
        <f t="shared" si="3"/>
        <v>61054.054054054053</v>
      </c>
      <c r="F202" s="2" t="s">
        <v>34</v>
      </c>
      <c r="G202" t="s">
        <v>20</v>
      </c>
      <c r="H202">
        <v>2</v>
      </c>
      <c r="I202">
        <v>1</v>
      </c>
      <c r="J202">
        <v>1</v>
      </c>
      <c r="K202" t="s">
        <v>9</v>
      </c>
      <c r="L202" t="s">
        <v>200</v>
      </c>
      <c r="M202">
        <v>2.5</v>
      </c>
      <c r="N202">
        <v>0</v>
      </c>
      <c r="O202">
        <v>3</v>
      </c>
      <c r="P202">
        <v>1</v>
      </c>
    </row>
    <row r="203" spans="1:16" x14ac:dyDescent="0.3">
      <c r="A203" t="s">
        <v>180</v>
      </c>
      <c r="B203" t="s">
        <v>18</v>
      </c>
      <c r="C203" s="1">
        <v>55</v>
      </c>
      <c r="D203" s="2">
        <v>2190000</v>
      </c>
      <c r="E203" s="2">
        <f t="shared" si="3"/>
        <v>39818.181818181816</v>
      </c>
      <c r="F203" s="2" t="s">
        <v>22</v>
      </c>
      <c r="G203" t="s">
        <v>20</v>
      </c>
      <c r="H203">
        <v>7</v>
      </c>
      <c r="I203">
        <v>1</v>
      </c>
      <c r="J203">
        <v>1</v>
      </c>
      <c r="K203" t="s">
        <v>35</v>
      </c>
      <c r="L203" t="s">
        <v>200</v>
      </c>
      <c r="M203">
        <v>3.1</v>
      </c>
      <c r="N203">
        <v>0</v>
      </c>
      <c r="O203">
        <v>1</v>
      </c>
      <c r="P203">
        <v>1</v>
      </c>
    </row>
    <row r="204" spans="1:16" x14ac:dyDescent="0.3">
      <c r="A204" t="s">
        <v>180</v>
      </c>
      <c r="B204" t="s">
        <v>18</v>
      </c>
      <c r="C204" s="1">
        <v>76</v>
      </c>
      <c r="D204" s="2">
        <v>3500000</v>
      </c>
      <c r="E204" s="2">
        <f t="shared" si="3"/>
        <v>46052.631578947367</v>
      </c>
      <c r="F204" s="2" t="s">
        <v>22</v>
      </c>
      <c r="G204" t="s">
        <v>14</v>
      </c>
      <c r="H204">
        <v>2</v>
      </c>
      <c r="I204">
        <v>1</v>
      </c>
      <c r="J204">
        <v>1</v>
      </c>
      <c r="K204" t="s">
        <v>9</v>
      </c>
      <c r="L204" t="s">
        <v>200</v>
      </c>
      <c r="M204">
        <v>1.5</v>
      </c>
      <c r="N204">
        <v>0</v>
      </c>
      <c r="O204">
        <v>1</v>
      </c>
      <c r="P204">
        <v>1</v>
      </c>
    </row>
    <row r="205" spans="1:16" x14ac:dyDescent="0.3">
      <c r="A205" t="s">
        <v>180</v>
      </c>
      <c r="B205" t="s">
        <v>18</v>
      </c>
      <c r="C205" s="1">
        <v>55</v>
      </c>
      <c r="D205" s="2">
        <v>2190000</v>
      </c>
      <c r="E205" s="2">
        <f t="shared" si="3"/>
        <v>39818.181818181816</v>
      </c>
      <c r="F205" s="2" t="s">
        <v>15</v>
      </c>
      <c r="G205" t="s">
        <v>14</v>
      </c>
      <c r="H205">
        <v>1</v>
      </c>
      <c r="I205">
        <v>0</v>
      </c>
      <c r="J205">
        <v>1</v>
      </c>
      <c r="L205" t="s">
        <v>200</v>
      </c>
      <c r="M205">
        <v>3.1</v>
      </c>
      <c r="N205">
        <v>0</v>
      </c>
      <c r="O205">
        <v>1</v>
      </c>
      <c r="P205">
        <v>1</v>
      </c>
    </row>
    <row r="206" spans="1:16" x14ac:dyDescent="0.3">
      <c r="A206" t="s">
        <v>180</v>
      </c>
      <c r="B206" t="s">
        <v>18</v>
      </c>
      <c r="C206" s="1">
        <v>57</v>
      </c>
      <c r="D206" s="2">
        <v>2200000</v>
      </c>
      <c r="E206" s="2">
        <f t="shared" si="3"/>
        <v>38596.491228070176</v>
      </c>
      <c r="F206" s="2" t="s">
        <v>15</v>
      </c>
      <c r="G206" t="s">
        <v>16</v>
      </c>
      <c r="H206">
        <v>5</v>
      </c>
      <c r="I206">
        <v>1</v>
      </c>
      <c r="J206">
        <v>0</v>
      </c>
      <c r="K206" t="s">
        <v>35</v>
      </c>
      <c r="L206" t="s">
        <v>200</v>
      </c>
      <c r="M206">
        <v>3.1</v>
      </c>
      <c r="N206">
        <v>0</v>
      </c>
      <c r="O206">
        <v>1</v>
      </c>
      <c r="P206">
        <v>1</v>
      </c>
    </row>
    <row r="207" spans="1:16" x14ac:dyDescent="0.3">
      <c r="A207" t="s">
        <v>180</v>
      </c>
      <c r="B207" t="s">
        <v>18</v>
      </c>
      <c r="C207" s="1">
        <v>82</v>
      </c>
      <c r="D207" s="2">
        <v>3990000</v>
      </c>
      <c r="E207" s="2">
        <f t="shared" si="3"/>
        <v>48658.536585365851</v>
      </c>
      <c r="F207" s="2" t="s">
        <v>45</v>
      </c>
      <c r="G207" t="s">
        <v>14</v>
      </c>
      <c r="H207">
        <v>3</v>
      </c>
      <c r="I207">
        <v>0</v>
      </c>
      <c r="J207">
        <v>1</v>
      </c>
      <c r="K207" t="s">
        <v>9</v>
      </c>
      <c r="L207" t="s">
        <v>200</v>
      </c>
      <c r="M207">
        <v>3</v>
      </c>
      <c r="N207">
        <v>0</v>
      </c>
      <c r="O207">
        <v>1</v>
      </c>
      <c r="P207">
        <v>1</v>
      </c>
    </row>
    <row r="208" spans="1:16" x14ac:dyDescent="0.3">
      <c r="A208" t="s">
        <v>180</v>
      </c>
      <c r="B208" t="s">
        <v>18</v>
      </c>
      <c r="C208" s="1">
        <v>53</v>
      </c>
      <c r="D208" s="2">
        <v>2650500</v>
      </c>
      <c r="E208" s="2">
        <f t="shared" si="3"/>
        <v>50009.433962264149</v>
      </c>
      <c r="F208" s="2" t="s">
        <v>13</v>
      </c>
      <c r="G208" t="s">
        <v>14</v>
      </c>
      <c r="H208">
        <v>2</v>
      </c>
      <c r="I208">
        <v>0</v>
      </c>
      <c r="J208">
        <v>0</v>
      </c>
      <c r="K208" t="s">
        <v>9</v>
      </c>
      <c r="L208" t="s">
        <v>203</v>
      </c>
      <c r="M208">
        <v>14.3</v>
      </c>
      <c r="N208">
        <v>0</v>
      </c>
      <c r="O208">
        <v>1</v>
      </c>
      <c r="P208">
        <v>0</v>
      </c>
    </row>
    <row r="209" spans="1:16" x14ac:dyDescent="0.3">
      <c r="A209" t="s">
        <v>180</v>
      </c>
      <c r="B209" t="s">
        <v>18</v>
      </c>
      <c r="C209" s="1">
        <v>36</v>
      </c>
      <c r="D209" s="2">
        <v>1250000</v>
      </c>
      <c r="E209" s="2">
        <f t="shared" si="3"/>
        <v>34722.222222222219</v>
      </c>
      <c r="F209" s="2" t="s">
        <v>34</v>
      </c>
      <c r="G209" t="s">
        <v>14</v>
      </c>
      <c r="H209">
        <v>2</v>
      </c>
      <c r="I209">
        <v>0</v>
      </c>
      <c r="J209">
        <v>1</v>
      </c>
      <c r="K209" t="s">
        <v>9</v>
      </c>
      <c r="L209" t="s">
        <v>203</v>
      </c>
      <c r="M209">
        <v>13.7</v>
      </c>
      <c r="N209">
        <v>0</v>
      </c>
      <c r="O209">
        <v>1</v>
      </c>
      <c r="P209">
        <v>0</v>
      </c>
    </row>
    <row r="210" spans="1:16" x14ac:dyDescent="0.3">
      <c r="A210" t="s">
        <v>180</v>
      </c>
      <c r="B210" t="s">
        <v>18</v>
      </c>
      <c r="C210" s="1">
        <v>32</v>
      </c>
      <c r="D210" s="2">
        <v>780000</v>
      </c>
      <c r="E210" s="2">
        <f t="shared" si="3"/>
        <v>24375</v>
      </c>
      <c r="F210" s="2" t="s">
        <v>43</v>
      </c>
      <c r="G210" t="s">
        <v>20</v>
      </c>
      <c r="H210">
        <v>12</v>
      </c>
      <c r="I210">
        <v>0</v>
      </c>
      <c r="J210">
        <v>1</v>
      </c>
      <c r="K210" t="s">
        <v>9</v>
      </c>
      <c r="L210" t="s">
        <v>203</v>
      </c>
      <c r="M210">
        <v>14.5</v>
      </c>
      <c r="N210">
        <v>0</v>
      </c>
      <c r="O210">
        <v>2</v>
      </c>
      <c r="P210">
        <v>0</v>
      </c>
    </row>
    <row r="211" spans="1:16" x14ac:dyDescent="0.3">
      <c r="A211" t="s">
        <v>180</v>
      </c>
      <c r="B211" t="s">
        <v>18</v>
      </c>
      <c r="C211" s="1">
        <v>74</v>
      </c>
      <c r="D211" s="2">
        <v>3145000</v>
      </c>
      <c r="E211" s="2">
        <f t="shared" si="3"/>
        <v>42500</v>
      </c>
      <c r="F211" s="2" t="s">
        <v>22</v>
      </c>
      <c r="G211" t="s">
        <v>16</v>
      </c>
      <c r="H211">
        <v>4</v>
      </c>
      <c r="I211">
        <v>1</v>
      </c>
      <c r="J211">
        <v>1</v>
      </c>
      <c r="K211" t="s">
        <v>57</v>
      </c>
      <c r="L211" t="s">
        <v>206</v>
      </c>
      <c r="M211">
        <v>24.1</v>
      </c>
      <c r="N211">
        <v>0</v>
      </c>
      <c r="O211">
        <v>1</v>
      </c>
      <c r="P211">
        <v>0</v>
      </c>
    </row>
    <row r="212" spans="1:16" x14ac:dyDescent="0.3">
      <c r="A212" t="s">
        <v>180</v>
      </c>
      <c r="B212" t="s">
        <v>18</v>
      </c>
      <c r="C212" s="1">
        <v>66</v>
      </c>
      <c r="D212" s="2">
        <v>2950000</v>
      </c>
      <c r="E212" s="2">
        <f t="shared" si="3"/>
        <v>44696.969696969696</v>
      </c>
      <c r="F212" s="2" t="s">
        <v>15</v>
      </c>
      <c r="G212" t="s">
        <v>14</v>
      </c>
      <c r="H212">
        <v>10</v>
      </c>
      <c r="I212">
        <v>0</v>
      </c>
      <c r="J212">
        <v>0</v>
      </c>
      <c r="K212" t="s">
        <v>9</v>
      </c>
      <c r="L212" t="s">
        <v>205</v>
      </c>
      <c r="M212">
        <v>14.1</v>
      </c>
      <c r="N212">
        <v>0</v>
      </c>
      <c r="O212">
        <v>1</v>
      </c>
      <c r="P212">
        <v>0</v>
      </c>
    </row>
    <row r="213" spans="1:16" x14ac:dyDescent="0.3">
      <c r="A213" t="s">
        <v>180</v>
      </c>
      <c r="B213" t="s">
        <v>18</v>
      </c>
      <c r="C213" s="1">
        <v>42</v>
      </c>
      <c r="D213" s="2">
        <v>999000</v>
      </c>
      <c r="E213" s="2">
        <f t="shared" si="3"/>
        <v>23785.714285714286</v>
      </c>
      <c r="F213" s="2" t="s">
        <v>34</v>
      </c>
      <c r="G213" t="s">
        <v>20</v>
      </c>
      <c r="H213">
        <v>5</v>
      </c>
      <c r="I213">
        <v>0</v>
      </c>
      <c r="J213">
        <v>1</v>
      </c>
      <c r="K213" t="s">
        <v>9</v>
      </c>
      <c r="L213" t="s">
        <v>198</v>
      </c>
      <c r="M213">
        <v>0.95</v>
      </c>
      <c r="N213">
        <v>0</v>
      </c>
      <c r="O213">
        <v>2</v>
      </c>
      <c r="P213">
        <v>1</v>
      </c>
    </row>
    <row r="214" spans="1:16" x14ac:dyDescent="0.3">
      <c r="A214" t="s">
        <v>180</v>
      </c>
      <c r="B214" t="s">
        <v>18</v>
      </c>
      <c r="C214" s="1">
        <v>58</v>
      </c>
      <c r="D214" s="2">
        <v>1350000</v>
      </c>
      <c r="E214" s="2">
        <f t="shared" si="3"/>
        <v>23275.862068965518</v>
      </c>
      <c r="F214" s="2" t="s">
        <v>15</v>
      </c>
      <c r="G214" t="s">
        <v>20</v>
      </c>
      <c r="H214">
        <v>2</v>
      </c>
      <c r="I214">
        <v>0</v>
      </c>
      <c r="J214">
        <v>1</v>
      </c>
      <c r="K214" t="s">
        <v>9</v>
      </c>
      <c r="L214" t="s">
        <v>198</v>
      </c>
      <c r="M214">
        <v>2.4</v>
      </c>
      <c r="N214">
        <v>0</v>
      </c>
      <c r="O214">
        <v>2</v>
      </c>
      <c r="P214">
        <v>1</v>
      </c>
    </row>
    <row r="215" spans="1:16" x14ac:dyDescent="0.3">
      <c r="A215" t="s">
        <v>180</v>
      </c>
      <c r="B215" t="s">
        <v>18</v>
      </c>
      <c r="C215" s="1">
        <v>90</v>
      </c>
      <c r="D215" s="2">
        <v>3450000</v>
      </c>
      <c r="E215" s="2">
        <f t="shared" si="3"/>
        <v>38333.333333333336</v>
      </c>
      <c r="F215" s="2" t="s">
        <v>284</v>
      </c>
      <c r="G215" t="s">
        <v>14</v>
      </c>
      <c r="H215">
        <v>4</v>
      </c>
      <c r="I215">
        <v>1</v>
      </c>
      <c r="J215">
        <v>1</v>
      </c>
      <c r="K215" t="s">
        <v>35</v>
      </c>
      <c r="L215" t="s">
        <v>197</v>
      </c>
      <c r="M215">
        <v>21.8</v>
      </c>
      <c r="N215">
        <v>0</v>
      </c>
      <c r="O215">
        <v>1</v>
      </c>
      <c r="P215">
        <v>0</v>
      </c>
    </row>
    <row r="216" spans="1:16" x14ac:dyDescent="0.3">
      <c r="A216" t="s">
        <v>180</v>
      </c>
      <c r="B216" t="s">
        <v>18</v>
      </c>
      <c r="C216" s="1">
        <v>50</v>
      </c>
      <c r="D216" s="2">
        <v>2490000</v>
      </c>
      <c r="E216" s="2">
        <f t="shared" si="3"/>
        <v>49800</v>
      </c>
      <c r="F216" s="2" t="s">
        <v>15</v>
      </c>
      <c r="G216" t="s">
        <v>5</v>
      </c>
      <c r="H216">
        <v>1</v>
      </c>
      <c r="I216">
        <v>0</v>
      </c>
      <c r="J216">
        <v>1</v>
      </c>
      <c r="K216" t="s">
        <v>9</v>
      </c>
      <c r="L216" t="s">
        <v>197</v>
      </c>
      <c r="M216">
        <v>21.8</v>
      </c>
      <c r="N216">
        <v>0</v>
      </c>
      <c r="O216">
        <v>1</v>
      </c>
      <c r="P216">
        <v>0</v>
      </c>
    </row>
    <row r="217" spans="1:16" x14ac:dyDescent="0.3">
      <c r="A217" t="s">
        <v>180</v>
      </c>
      <c r="B217" t="s">
        <v>18</v>
      </c>
      <c r="C217" s="1">
        <v>75</v>
      </c>
      <c r="D217" s="2">
        <v>2490000</v>
      </c>
      <c r="E217" s="2">
        <f t="shared" si="3"/>
        <v>33200</v>
      </c>
      <c r="F217" s="2" t="s">
        <v>22</v>
      </c>
      <c r="G217" t="s">
        <v>16</v>
      </c>
      <c r="H217">
        <v>2</v>
      </c>
      <c r="I217">
        <v>0</v>
      </c>
      <c r="J217">
        <v>1</v>
      </c>
      <c r="K217" t="s">
        <v>9</v>
      </c>
      <c r="L217" t="s">
        <v>197</v>
      </c>
      <c r="M217">
        <v>24.9</v>
      </c>
      <c r="N217">
        <v>0</v>
      </c>
      <c r="O217">
        <v>1</v>
      </c>
      <c r="P217">
        <v>0</v>
      </c>
    </row>
    <row r="218" spans="1:16" x14ac:dyDescent="0.3">
      <c r="A218" t="s">
        <v>180</v>
      </c>
      <c r="B218" t="s">
        <v>18</v>
      </c>
      <c r="C218" s="1">
        <v>32</v>
      </c>
      <c r="D218" s="2">
        <v>2170000</v>
      </c>
      <c r="E218" s="2">
        <f t="shared" si="3"/>
        <v>67812.5</v>
      </c>
      <c r="F218" s="2" t="s">
        <v>43</v>
      </c>
      <c r="G218" t="s">
        <v>68</v>
      </c>
      <c r="H218">
        <v>3</v>
      </c>
      <c r="I218">
        <v>0</v>
      </c>
      <c r="J218">
        <v>0</v>
      </c>
      <c r="K218" t="s">
        <v>9</v>
      </c>
      <c r="L218" t="s">
        <v>199</v>
      </c>
      <c r="M218">
        <v>0.8</v>
      </c>
      <c r="N218">
        <v>0</v>
      </c>
      <c r="O218">
        <v>3</v>
      </c>
      <c r="P218">
        <v>1</v>
      </c>
    </row>
    <row r="219" spans="1:16" x14ac:dyDescent="0.3">
      <c r="A219" t="s">
        <v>180</v>
      </c>
      <c r="B219" t="s">
        <v>18</v>
      </c>
      <c r="C219" s="1">
        <v>73</v>
      </c>
      <c r="D219" s="2">
        <v>3450000</v>
      </c>
      <c r="E219" s="2">
        <f t="shared" si="3"/>
        <v>47260.273972602743</v>
      </c>
      <c r="F219" s="2" t="s">
        <v>22</v>
      </c>
      <c r="G219" t="s">
        <v>14</v>
      </c>
      <c r="H219">
        <v>2</v>
      </c>
      <c r="I219">
        <v>0</v>
      </c>
      <c r="J219">
        <v>0</v>
      </c>
      <c r="K219" t="s">
        <v>9</v>
      </c>
      <c r="L219" t="s">
        <v>199</v>
      </c>
      <c r="M219">
        <v>2.4</v>
      </c>
      <c r="N219">
        <v>0</v>
      </c>
      <c r="O219">
        <v>1</v>
      </c>
      <c r="P219">
        <v>1</v>
      </c>
    </row>
    <row r="220" spans="1:16" x14ac:dyDescent="0.3">
      <c r="A220" t="s">
        <v>180</v>
      </c>
      <c r="B220" t="s">
        <v>18</v>
      </c>
      <c r="C220" s="1">
        <v>91</v>
      </c>
      <c r="D220" s="2">
        <v>3799000</v>
      </c>
      <c r="E220" s="2">
        <f t="shared" si="3"/>
        <v>41747.252747252751</v>
      </c>
      <c r="F220" s="2" t="s">
        <v>284</v>
      </c>
      <c r="G220" t="s">
        <v>5</v>
      </c>
      <c r="H220">
        <v>5</v>
      </c>
      <c r="I220">
        <v>1</v>
      </c>
      <c r="J220">
        <v>1</v>
      </c>
      <c r="K220" t="s">
        <v>32</v>
      </c>
      <c r="L220" t="s">
        <v>199</v>
      </c>
      <c r="M220">
        <v>3</v>
      </c>
      <c r="N220">
        <v>0</v>
      </c>
      <c r="O220">
        <v>1</v>
      </c>
      <c r="P220">
        <v>1</v>
      </c>
    </row>
    <row r="221" spans="1:16" x14ac:dyDescent="0.3">
      <c r="A221" t="s">
        <v>180</v>
      </c>
      <c r="B221" t="s">
        <v>18</v>
      </c>
      <c r="C221" s="1">
        <v>52</v>
      </c>
      <c r="D221" s="2">
        <v>3290000</v>
      </c>
      <c r="E221" s="2">
        <f t="shared" si="3"/>
        <v>63269.230769230766</v>
      </c>
      <c r="F221" s="2" t="s">
        <v>13</v>
      </c>
      <c r="G221" t="s">
        <v>5</v>
      </c>
      <c r="H221">
        <v>2</v>
      </c>
      <c r="I221">
        <v>0</v>
      </c>
      <c r="J221">
        <v>0</v>
      </c>
      <c r="K221" t="s">
        <v>9</v>
      </c>
      <c r="L221" t="s">
        <v>199</v>
      </c>
      <c r="M221">
        <v>1.8</v>
      </c>
      <c r="N221">
        <v>0</v>
      </c>
      <c r="O221">
        <v>3</v>
      </c>
      <c r="P221">
        <v>1</v>
      </c>
    </row>
    <row r="222" spans="1:16" x14ac:dyDescent="0.3">
      <c r="A222" t="s">
        <v>180</v>
      </c>
      <c r="B222" t="s">
        <v>18</v>
      </c>
      <c r="C222" s="1">
        <v>54</v>
      </c>
      <c r="D222" s="2">
        <v>2090000</v>
      </c>
      <c r="E222" s="2">
        <f t="shared" si="3"/>
        <v>38703.703703703701</v>
      </c>
      <c r="F222" s="2" t="s">
        <v>15</v>
      </c>
      <c r="G222" t="s">
        <v>20</v>
      </c>
      <c r="H222">
        <v>1</v>
      </c>
      <c r="I222">
        <v>0</v>
      </c>
      <c r="J222">
        <v>0</v>
      </c>
      <c r="K222" t="s">
        <v>9</v>
      </c>
      <c r="L222" t="s">
        <v>199</v>
      </c>
      <c r="M222">
        <v>1</v>
      </c>
      <c r="N222">
        <v>0</v>
      </c>
      <c r="O222">
        <v>1</v>
      </c>
      <c r="P222">
        <v>1</v>
      </c>
    </row>
    <row r="223" spans="1:16" x14ac:dyDescent="0.3">
      <c r="A223" t="s">
        <v>180</v>
      </c>
      <c r="B223" t="s">
        <v>18</v>
      </c>
      <c r="C223" s="1">
        <v>44</v>
      </c>
      <c r="D223" s="2">
        <v>1990000</v>
      </c>
      <c r="E223" s="2">
        <f t="shared" si="3"/>
        <v>45227.272727272728</v>
      </c>
      <c r="F223" s="2" t="s">
        <v>13</v>
      </c>
      <c r="G223" t="s">
        <v>20</v>
      </c>
      <c r="H223">
        <v>2</v>
      </c>
      <c r="I223">
        <v>0</v>
      </c>
      <c r="J223">
        <v>0</v>
      </c>
      <c r="K223" t="s">
        <v>9</v>
      </c>
      <c r="L223" t="s">
        <v>199</v>
      </c>
      <c r="N223">
        <v>0</v>
      </c>
      <c r="O223">
        <v>1</v>
      </c>
      <c r="P223">
        <v>1</v>
      </c>
    </row>
    <row r="224" spans="1:16" x14ac:dyDescent="0.3">
      <c r="A224" t="s">
        <v>180</v>
      </c>
      <c r="B224" t="s">
        <v>18</v>
      </c>
      <c r="C224" s="1">
        <v>60</v>
      </c>
      <c r="D224" s="2">
        <v>2450000</v>
      </c>
      <c r="E224" s="2">
        <f t="shared" si="3"/>
        <v>40833.333333333336</v>
      </c>
      <c r="F224" s="2" t="s">
        <v>15</v>
      </c>
      <c r="G224" t="s">
        <v>14</v>
      </c>
      <c r="H224">
        <v>2</v>
      </c>
      <c r="I224">
        <v>1</v>
      </c>
      <c r="J224">
        <v>0</v>
      </c>
      <c r="K224" t="s">
        <v>57</v>
      </c>
      <c r="L224" t="s">
        <v>196</v>
      </c>
      <c r="M224">
        <v>3.7</v>
      </c>
      <c r="N224">
        <v>0</v>
      </c>
      <c r="O224">
        <v>1</v>
      </c>
      <c r="P224">
        <v>1</v>
      </c>
    </row>
    <row r="225" spans="1:16" x14ac:dyDescent="0.3">
      <c r="A225" t="s">
        <v>180</v>
      </c>
      <c r="B225" t="s">
        <v>18</v>
      </c>
      <c r="C225" s="1">
        <v>48</v>
      </c>
      <c r="D225" s="2">
        <v>1500000</v>
      </c>
      <c r="E225" s="2">
        <f t="shared" si="3"/>
        <v>31250</v>
      </c>
      <c r="F225" s="2" t="s">
        <v>15</v>
      </c>
      <c r="G225" t="s">
        <v>14</v>
      </c>
      <c r="H225">
        <v>2</v>
      </c>
      <c r="I225">
        <v>0</v>
      </c>
      <c r="J225">
        <v>0</v>
      </c>
      <c r="K225" t="s">
        <v>9</v>
      </c>
      <c r="L225" t="s">
        <v>196</v>
      </c>
      <c r="M225">
        <v>6.1</v>
      </c>
      <c r="N225">
        <v>0</v>
      </c>
      <c r="O225">
        <v>2</v>
      </c>
      <c r="P225">
        <v>1</v>
      </c>
    </row>
    <row r="226" spans="1:16" x14ac:dyDescent="0.3">
      <c r="A226" t="s">
        <v>180</v>
      </c>
      <c r="B226" t="s">
        <v>18</v>
      </c>
      <c r="C226" s="1">
        <v>55</v>
      </c>
      <c r="D226" s="2">
        <v>1739000</v>
      </c>
      <c r="E226" s="2">
        <f t="shared" si="3"/>
        <v>31618.18181818182</v>
      </c>
      <c r="F226" s="2" t="s">
        <v>15</v>
      </c>
      <c r="G226" t="s">
        <v>16</v>
      </c>
      <c r="H226">
        <v>1</v>
      </c>
      <c r="I226">
        <v>1</v>
      </c>
      <c r="J226">
        <v>1</v>
      </c>
      <c r="K226" t="s">
        <v>9</v>
      </c>
      <c r="L226" t="s">
        <v>196</v>
      </c>
      <c r="M226">
        <v>3.2</v>
      </c>
      <c r="N226">
        <v>0</v>
      </c>
      <c r="O226">
        <v>2</v>
      </c>
      <c r="P226">
        <v>1</v>
      </c>
    </row>
    <row r="227" spans="1:16" x14ac:dyDescent="0.3">
      <c r="A227" t="s">
        <v>180</v>
      </c>
      <c r="B227" t="s">
        <v>18</v>
      </c>
      <c r="C227" s="1">
        <v>67</v>
      </c>
      <c r="D227" s="2">
        <v>2290000</v>
      </c>
      <c r="E227" s="2">
        <f t="shared" si="3"/>
        <v>34179.104477611938</v>
      </c>
      <c r="F227" s="2" t="s">
        <v>22</v>
      </c>
      <c r="G227" t="s">
        <v>20</v>
      </c>
      <c r="H227">
        <v>6</v>
      </c>
      <c r="I227">
        <v>0</v>
      </c>
      <c r="J227">
        <v>0</v>
      </c>
      <c r="K227" t="s">
        <v>9</v>
      </c>
      <c r="L227" t="s">
        <v>196</v>
      </c>
      <c r="M227">
        <v>1.4</v>
      </c>
      <c r="N227">
        <v>0</v>
      </c>
      <c r="O227">
        <v>1</v>
      </c>
      <c r="P227">
        <v>1</v>
      </c>
    </row>
    <row r="228" spans="1:16" x14ac:dyDescent="0.3">
      <c r="A228" t="s">
        <v>180</v>
      </c>
      <c r="B228" t="s">
        <v>18</v>
      </c>
      <c r="C228" s="1">
        <v>56</v>
      </c>
      <c r="D228" s="2">
        <v>2790000</v>
      </c>
      <c r="E228" s="2">
        <f t="shared" si="3"/>
        <v>49821.428571428572</v>
      </c>
      <c r="F228" s="2" t="s">
        <v>45</v>
      </c>
      <c r="G228" t="s">
        <v>5</v>
      </c>
      <c r="H228">
        <v>2</v>
      </c>
      <c r="I228">
        <v>1</v>
      </c>
      <c r="J228">
        <v>1</v>
      </c>
      <c r="K228" t="s">
        <v>9</v>
      </c>
      <c r="L228" t="s">
        <v>196</v>
      </c>
      <c r="M228">
        <v>5.9</v>
      </c>
      <c r="N228">
        <v>0</v>
      </c>
      <c r="O228">
        <v>1</v>
      </c>
      <c r="P228">
        <v>1</v>
      </c>
    </row>
    <row r="229" spans="1:16" x14ac:dyDescent="0.3">
      <c r="A229" t="s">
        <v>180</v>
      </c>
      <c r="B229" t="s">
        <v>18</v>
      </c>
      <c r="C229" s="1">
        <v>64</v>
      </c>
      <c r="D229" s="2">
        <v>3390000</v>
      </c>
      <c r="E229" s="2">
        <f t="shared" si="3"/>
        <v>52968.75</v>
      </c>
      <c r="F229" s="2" t="s">
        <v>45</v>
      </c>
      <c r="G229" t="s">
        <v>14</v>
      </c>
      <c r="H229">
        <v>16</v>
      </c>
      <c r="I229">
        <v>1</v>
      </c>
      <c r="J229">
        <v>1</v>
      </c>
      <c r="K229" t="s">
        <v>9</v>
      </c>
      <c r="L229" t="s">
        <v>196</v>
      </c>
      <c r="M229">
        <v>8.1999999999999993</v>
      </c>
      <c r="N229">
        <v>0</v>
      </c>
      <c r="O229">
        <v>3</v>
      </c>
      <c r="P229">
        <v>1</v>
      </c>
    </row>
    <row r="230" spans="1:16" x14ac:dyDescent="0.3">
      <c r="A230" t="s">
        <v>180</v>
      </c>
      <c r="B230" t="s">
        <v>18</v>
      </c>
      <c r="C230" s="1">
        <v>64</v>
      </c>
      <c r="D230" s="2">
        <v>3199000</v>
      </c>
      <c r="E230" s="2">
        <f t="shared" si="3"/>
        <v>49984.375</v>
      </c>
      <c r="F230" s="2" t="s">
        <v>22</v>
      </c>
      <c r="G230" t="s">
        <v>14</v>
      </c>
      <c r="H230">
        <v>4</v>
      </c>
      <c r="I230">
        <v>1</v>
      </c>
      <c r="J230">
        <v>1</v>
      </c>
      <c r="K230" t="s">
        <v>9</v>
      </c>
      <c r="L230" t="s">
        <v>196</v>
      </c>
      <c r="M230">
        <v>6.3</v>
      </c>
      <c r="N230">
        <v>0</v>
      </c>
      <c r="O230">
        <v>1</v>
      </c>
      <c r="P230">
        <v>1</v>
      </c>
    </row>
    <row r="231" spans="1:16" x14ac:dyDescent="0.3">
      <c r="A231" t="s">
        <v>180</v>
      </c>
      <c r="B231" t="s">
        <v>18</v>
      </c>
      <c r="C231" s="1">
        <v>74</v>
      </c>
      <c r="D231" s="2">
        <v>2790000</v>
      </c>
      <c r="E231" s="2">
        <f t="shared" si="3"/>
        <v>37702.7027027027</v>
      </c>
      <c r="F231" s="2" t="s">
        <v>22</v>
      </c>
      <c r="G231" t="s">
        <v>5</v>
      </c>
      <c r="H231">
        <v>2</v>
      </c>
      <c r="I231">
        <v>1</v>
      </c>
      <c r="J231">
        <v>1</v>
      </c>
      <c r="K231" t="s">
        <v>9</v>
      </c>
      <c r="L231" t="s">
        <v>196</v>
      </c>
      <c r="M231">
        <v>6.3</v>
      </c>
      <c r="N231">
        <v>0</v>
      </c>
      <c r="O231">
        <v>1</v>
      </c>
      <c r="P231">
        <v>1</v>
      </c>
    </row>
    <row r="232" spans="1:16" x14ac:dyDescent="0.3">
      <c r="A232" t="s">
        <v>180</v>
      </c>
      <c r="B232" t="s">
        <v>18</v>
      </c>
      <c r="C232" s="1">
        <v>70</v>
      </c>
      <c r="D232" s="2">
        <v>3500000</v>
      </c>
      <c r="E232" s="2">
        <f t="shared" si="3"/>
        <v>50000</v>
      </c>
      <c r="F232" s="2" t="s">
        <v>284</v>
      </c>
      <c r="G232" t="s">
        <v>14</v>
      </c>
      <c r="H232">
        <v>1</v>
      </c>
      <c r="I232">
        <v>0</v>
      </c>
      <c r="J232">
        <v>0</v>
      </c>
      <c r="K232" t="s">
        <v>9</v>
      </c>
      <c r="L232" t="s">
        <v>196</v>
      </c>
      <c r="M232">
        <v>5.0999999999999996</v>
      </c>
      <c r="N232">
        <v>0</v>
      </c>
      <c r="O232">
        <v>1</v>
      </c>
      <c r="P232">
        <v>1</v>
      </c>
    </row>
    <row r="233" spans="1:16" x14ac:dyDescent="0.3">
      <c r="A233" t="s">
        <v>180</v>
      </c>
      <c r="B233" t="s">
        <v>18</v>
      </c>
      <c r="C233" s="1">
        <v>39</v>
      </c>
      <c r="D233" s="2">
        <v>1570000</v>
      </c>
      <c r="E233" s="2">
        <f t="shared" si="3"/>
        <v>40256.410256410258</v>
      </c>
      <c r="F233" s="2" t="s">
        <v>34</v>
      </c>
      <c r="G233" t="s">
        <v>14</v>
      </c>
      <c r="H233">
        <v>5</v>
      </c>
      <c r="I233">
        <v>0</v>
      </c>
      <c r="J233">
        <v>1</v>
      </c>
      <c r="K233" t="s">
        <v>9</v>
      </c>
      <c r="L233" t="s">
        <v>196</v>
      </c>
      <c r="M233">
        <v>5.3</v>
      </c>
      <c r="N233">
        <v>0</v>
      </c>
      <c r="O233">
        <v>1</v>
      </c>
      <c r="P233">
        <v>1</v>
      </c>
    </row>
    <row r="234" spans="1:16" x14ac:dyDescent="0.3">
      <c r="A234" t="s">
        <v>180</v>
      </c>
      <c r="B234" t="s">
        <v>18</v>
      </c>
      <c r="C234" s="1">
        <v>67</v>
      </c>
      <c r="D234" s="2">
        <v>2999000</v>
      </c>
      <c r="E234" s="2">
        <f t="shared" si="3"/>
        <v>44761.194029850747</v>
      </c>
      <c r="F234" s="2" t="s">
        <v>22</v>
      </c>
      <c r="G234" t="s">
        <v>14</v>
      </c>
      <c r="H234">
        <v>2</v>
      </c>
      <c r="I234">
        <v>1</v>
      </c>
      <c r="J234">
        <v>1</v>
      </c>
      <c r="K234" t="s">
        <v>9</v>
      </c>
      <c r="L234" t="s">
        <v>196</v>
      </c>
      <c r="M234">
        <v>7.7</v>
      </c>
      <c r="N234">
        <v>0</v>
      </c>
      <c r="O234">
        <v>1</v>
      </c>
      <c r="P234">
        <v>1</v>
      </c>
    </row>
    <row r="235" spans="1:16" x14ac:dyDescent="0.3">
      <c r="A235" t="s">
        <v>180</v>
      </c>
      <c r="B235" t="s">
        <v>18</v>
      </c>
      <c r="C235" s="1">
        <v>57</v>
      </c>
      <c r="D235" s="2">
        <v>2200000</v>
      </c>
      <c r="E235" s="2">
        <f t="shared" si="3"/>
        <v>38596.491228070176</v>
      </c>
      <c r="F235" s="2" t="s">
        <v>15</v>
      </c>
      <c r="G235" t="s">
        <v>20</v>
      </c>
      <c r="H235">
        <v>2</v>
      </c>
      <c r="I235">
        <v>0</v>
      </c>
      <c r="J235">
        <v>1</v>
      </c>
      <c r="K235" t="s">
        <v>9</v>
      </c>
      <c r="L235" t="s">
        <v>196</v>
      </c>
      <c r="M235">
        <v>9.5</v>
      </c>
      <c r="N235">
        <v>0</v>
      </c>
      <c r="O235">
        <v>1</v>
      </c>
      <c r="P235">
        <v>1</v>
      </c>
    </row>
    <row r="236" spans="1:16" x14ac:dyDescent="0.3">
      <c r="A236" t="s">
        <v>180</v>
      </c>
      <c r="B236" t="s">
        <v>18</v>
      </c>
      <c r="C236" s="1">
        <v>127</v>
      </c>
      <c r="D236" s="2">
        <v>5600000</v>
      </c>
      <c r="E236" s="2">
        <f t="shared" si="3"/>
        <v>44094.488188976378</v>
      </c>
      <c r="F236" s="2" t="s">
        <v>45</v>
      </c>
      <c r="G236" t="s">
        <v>14</v>
      </c>
      <c r="H236">
        <v>3</v>
      </c>
      <c r="I236">
        <v>0</v>
      </c>
      <c r="J236">
        <v>0</v>
      </c>
      <c r="L236" t="s">
        <v>196</v>
      </c>
      <c r="M236">
        <v>3.2</v>
      </c>
      <c r="N236">
        <v>0</v>
      </c>
      <c r="O236">
        <v>1</v>
      </c>
      <c r="P236">
        <v>1</v>
      </c>
    </row>
    <row r="237" spans="1:16" x14ac:dyDescent="0.3">
      <c r="A237" t="s">
        <v>180</v>
      </c>
      <c r="B237" t="s">
        <v>18</v>
      </c>
      <c r="C237" s="1">
        <v>54</v>
      </c>
      <c r="D237" s="2">
        <v>1655000</v>
      </c>
      <c r="E237" s="2">
        <f t="shared" si="3"/>
        <v>30648.14814814815</v>
      </c>
      <c r="F237" s="2" t="s">
        <v>15</v>
      </c>
      <c r="G237" t="s">
        <v>14</v>
      </c>
      <c r="H237">
        <v>1</v>
      </c>
      <c r="I237">
        <v>0</v>
      </c>
      <c r="J237">
        <v>1</v>
      </c>
      <c r="K237" t="s">
        <v>18</v>
      </c>
      <c r="L237" t="s">
        <v>202</v>
      </c>
      <c r="M237">
        <v>17.5</v>
      </c>
      <c r="N237">
        <v>0</v>
      </c>
      <c r="O237">
        <v>2</v>
      </c>
      <c r="P237">
        <v>0</v>
      </c>
    </row>
    <row r="238" spans="1:16" x14ac:dyDescent="0.3">
      <c r="A238" t="s">
        <v>180</v>
      </c>
      <c r="B238" t="s">
        <v>18</v>
      </c>
      <c r="C238" s="1">
        <v>71</v>
      </c>
      <c r="D238" s="2">
        <v>3249000</v>
      </c>
      <c r="E238" s="2">
        <f t="shared" si="3"/>
        <v>45760.563380281688</v>
      </c>
      <c r="F238" s="2" t="s">
        <v>22</v>
      </c>
      <c r="G238" t="s">
        <v>14</v>
      </c>
      <c r="H238">
        <v>3</v>
      </c>
      <c r="I238">
        <v>1</v>
      </c>
      <c r="J238">
        <v>1</v>
      </c>
      <c r="K238" t="s">
        <v>9</v>
      </c>
      <c r="L238" t="s">
        <v>202</v>
      </c>
      <c r="M238">
        <v>17.100000000000001</v>
      </c>
      <c r="N238">
        <v>0</v>
      </c>
      <c r="O238">
        <v>1</v>
      </c>
      <c r="P238">
        <v>0</v>
      </c>
    </row>
    <row r="239" spans="1:16" x14ac:dyDescent="0.3">
      <c r="A239" t="s">
        <v>180</v>
      </c>
      <c r="B239" t="s">
        <v>18</v>
      </c>
      <c r="C239" s="1">
        <v>76</v>
      </c>
      <c r="D239" s="2">
        <v>2500000</v>
      </c>
      <c r="E239" s="2">
        <f t="shared" si="3"/>
        <v>32894.73684210526</v>
      </c>
      <c r="F239" s="2" t="s">
        <v>22</v>
      </c>
      <c r="G239" t="s">
        <v>20</v>
      </c>
      <c r="H239">
        <v>2</v>
      </c>
      <c r="I239">
        <v>1</v>
      </c>
      <c r="J239">
        <v>1</v>
      </c>
      <c r="K239" t="s">
        <v>9</v>
      </c>
      <c r="L239" t="s">
        <v>201</v>
      </c>
      <c r="M239">
        <v>16.7</v>
      </c>
      <c r="N239">
        <v>0</v>
      </c>
      <c r="O239">
        <v>1</v>
      </c>
      <c r="P239">
        <v>0</v>
      </c>
    </row>
    <row r="240" spans="1:16" x14ac:dyDescent="0.3">
      <c r="A240" t="s">
        <v>179</v>
      </c>
      <c r="B240" t="s">
        <v>18</v>
      </c>
      <c r="C240" s="1">
        <v>79</v>
      </c>
      <c r="D240" s="2">
        <v>2870000</v>
      </c>
      <c r="E240" s="2">
        <f t="shared" si="3"/>
        <v>36329.113924050631</v>
      </c>
      <c r="F240" s="2" t="s">
        <v>22</v>
      </c>
      <c r="G240" t="s">
        <v>14</v>
      </c>
      <c r="H240">
        <v>2</v>
      </c>
      <c r="I240">
        <v>1</v>
      </c>
      <c r="J240">
        <v>1</v>
      </c>
      <c r="K240" t="s">
        <v>32</v>
      </c>
      <c r="L240" t="s">
        <v>190</v>
      </c>
      <c r="M240">
        <v>13.4</v>
      </c>
      <c r="N240">
        <v>0</v>
      </c>
      <c r="O240">
        <v>1</v>
      </c>
      <c r="P240">
        <v>0</v>
      </c>
    </row>
    <row r="241" spans="1:16" x14ac:dyDescent="0.3">
      <c r="A241" t="s">
        <v>179</v>
      </c>
      <c r="B241" t="s">
        <v>18</v>
      </c>
      <c r="C241" s="1">
        <v>72</v>
      </c>
      <c r="D241" s="2">
        <v>1290000</v>
      </c>
      <c r="E241" s="2">
        <f t="shared" si="3"/>
        <v>17916.666666666668</v>
      </c>
      <c r="F241" s="2" t="s">
        <v>22</v>
      </c>
      <c r="G241" t="s">
        <v>20</v>
      </c>
      <c r="H241">
        <v>4</v>
      </c>
      <c r="I241">
        <v>1</v>
      </c>
      <c r="J241">
        <v>1</v>
      </c>
      <c r="K241" t="s">
        <v>9</v>
      </c>
      <c r="L241" t="s">
        <v>189</v>
      </c>
      <c r="M241">
        <v>28.1</v>
      </c>
      <c r="N241">
        <v>0</v>
      </c>
      <c r="O241">
        <v>2</v>
      </c>
      <c r="P241">
        <v>0</v>
      </c>
    </row>
    <row r="242" spans="1:16" x14ac:dyDescent="0.3">
      <c r="A242" t="s">
        <v>179</v>
      </c>
      <c r="B242" t="s">
        <v>18</v>
      </c>
      <c r="C242" s="1">
        <v>70</v>
      </c>
      <c r="D242" s="2">
        <v>2450000</v>
      </c>
      <c r="E242" s="2">
        <f t="shared" si="3"/>
        <v>35000</v>
      </c>
      <c r="F242" s="2" t="s">
        <v>22</v>
      </c>
      <c r="G242" t="s">
        <v>20</v>
      </c>
      <c r="H242">
        <v>5</v>
      </c>
      <c r="I242">
        <v>1</v>
      </c>
      <c r="J242">
        <v>1</v>
      </c>
      <c r="K242" t="s">
        <v>9</v>
      </c>
      <c r="L242" t="s">
        <v>185</v>
      </c>
      <c r="M242">
        <v>19.899999999999999</v>
      </c>
      <c r="N242">
        <v>0</v>
      </c>
      <c r="O242">
        <v>2</v>
      </c>
      <c r="P242">
        <v>0</v>
      </c>
    </row>
    <row r="243" spans="1:16" x14ac:dyDescent="0.3">
      <c r="A243" t="s">
        <v>179</v>
      </c>
      <c r="B243" t="s">
        <v>18</v>
      </c>
      <c r="C243" s="1">
        <v>66</v>
      </c>
      <c r="D243" s="2">
        <v>3075000</v>
      </c>
      <c r="E243" s="2">
        <f t="shared" si="3"/>
        <v>46590.909090909088</v>
      </c>
      <c r="F243" s="2" t="s">
        <v>22</v>
      </c>
      <c r="G243" t="s">
        <v>14</v>
      </c>
      <c r="H243">
        <v>2</v>
      </c>
      <c r="I243">
        <v>1</v>
      </c>
      <c r="J243">
        <v>1</v>
      </c>
      <c r="K243" t="s">
        <v>9</v>
      </c>
      <c r="L243" t="s">
        <v>185</v>
      </c>
      <c r="M243">
        <v>19.8</v>
      </c>
      <c r="N243">
        <v>0</v>
      </c>
      <c r="O243">
        <v>1</v>
      </c>
      <c r="P243">
        <v>0</v>
      </c>
    </row>
    <row r="244" spans="1:16" x14ac:dyDescent="0.3">
      <c r="A244" t="s">
        <v>179</v>
      </c>
      <c r="B244" t="s">
        <v>18</v>
      </c>
      <c r="C244" s="1">
        <v>66</v>
      </c>
      <c r="D244" s="2">
        <v>890000</v>
      </c>
      <c r="E244" s="2">
        <f t="shared" si="3"/>
        <v>13484.848484848484</v>
      </c>
      <c r="F244" s="2" t="s">
        <v>15</v>
      </c>
      <c r="G244" t="s">
        <v>16</v>
      </c>
      <c r="H244">
        <v>1</v>
      </c>
      <c r="I244">
        <v>0</v>
      </c>
      <c r="J244">
        <v>1</v>
      </c>
      <c r="K244" t="s">
        <v>9</v>
      </c>
      <c r="L244" t="s">
        <v>188</v>
      </c>
      <c r="M244">
        <v>15.4</v>
      </c>
      <c r="N244">
        <v>0</v>
      </c>
      <c r="O244">
        <v>2</v>
      </c>
      <c r="P244">
        <v>0</v>
      </c>
    </row>
    <row r="245" spans="1:16" x14ac:dyDescent="0.3">
      <c r="A245" t="s">
        <v>179</v>
      </c>
      <c r="B245" t="s">
        <v>18</v>
      </c>
      <c r="C245" s="1">
        <v>65</v>
      </c>
      <c r="D245" s="2">
        <v>2690000</v>
      </c>
      <c r="E245" s="2">
        <f t="shared" si="3"/>
        <v>41384.615384615383</v>
      </c>
      <c r="F245" s="2" t="s">
        <v>22</v>
      </c>
      <c r="G245" t="s">
        <v>14</v>
      </c>
      <c r="H245">
        <v>2</v>
      </c>
      <c r="I245">
        <v>1</v>
      </c>
      <c r="J245">
        <v>0</v>
      </c>
      <c r="K245" t="s">
        <v>9</v>
      </c>
      <c r="L245" t="s">
        <v>193</v>
      </c>
      <c r="M245">
        <v>14.1</v>
      </c>
      <c r="N245">
        <v>0</v>
      </c>
      <c r="O245">
        <v>1</v>
      </c>
      <c r="P245">
        <v>0</v>
      </c>
    </row>
    <row r="246" spans="1:16" x14ac:dyDescent="0.3">
      <c r="A246" t="s">
        <v>179</v>
      </c>
      <c r="B246" t="s">
        <v>18</v>
      </c>
      <c r="C246" s="1">
        <v>52</v>
      </c>
      <c r="D246" s="2">
        <v>2990000</v>
      </c>
      <c r="E246" s="2">
        <f t="shared" si="3"/>
        <v>57500</v>
      </c>
      <c r="F246" s="2" t="s">
        <v>15</v>
      </c>
      <c r="G246" t="s">
        <v>14</v>
      </c>
      <c r="H246">
        <v>2</v>
      </c>
      <c r="I246">
        <v>0</v>
      </c>
      <c r="J246">
        <v>0</v>
      </c>
      <c r="K246" t="s">
        <v>9</v>
      </c>
      <c r="L246" t="s">
        <v>195</v>
      </c>
      <c r="M246">
        <v>19.8</v>
      </c>
      <c r="N246">
        <v>0</v>
      </c>
      <c r="O246">
        <v>1</v>
      </c>
      <c r="P246">
        <v>0</v>
      </c>
    </row>
    <row r="247" spans="1:16" x14ac:dyDescent="0.3">
      <c r="A247" t="s">
        <v>179</v>
      </c>
      <c r="B247" t="s">
        <v>18</v>
      </c>
      <c r="C247" s="1">
        <v>81</v>
      </c>
      <c r="D247" s="2">
        <v>2990000</v>
      </c>
      <c r="E247" s="2">
        <f t="shared" si="3"/>
        <v>36913.580246913582</v>
      </c>
      <c r="F247" s="2" t="s">
        <v>284</v>
      </c>
      <c r="G247" t="s">
        <v>5</v>
      </c>
      <c r="H247">
        <v>3</v>
      </c>
      <c r="I247">
        <v>1</v>
      </c>
      <c r="J247">
        <v>1</v>
      </c>
      <c r="K247" t="s">
        <v>9</v>
      </c>
      <c r="L247" t="s">
        <v>186</v>
      </c>
      <c r="M247">
        <v>21.5</v>
      </c>
      <c r="N247">
        <v>0</v>
      </c>
      <c r="O247">
        <v>1</v>
      </c>
      <c r="P247">
        <v>0</v>
      </c>
    </row>
    <row r="248" spans="1:16" x14ac:dyDescent="0.3">
      <c r="A248" t="s">
        <v>179</v>
      </c>
      <c r="B248" t="s">
        <v>18</v>
      </c>
      <c r="C248" s="1">
        <v>38</v>
      </c>
      <c r="D248" s="2">
        <v>2750000</v>
      </c>
      <c r="E248" s="2">
        <f t="shared" si="3"/>
        <v>72368.421052631573</v>
      </c>
      <c r="F248" s="2" t="s">
        <v>13</v>
      </c>
      <c r="G248" t="s">
        <v>68</v>
      </c>
      <c r="H248">
        <v>2</v>
      </c>
      <c r="I248">
        <v>1</v>
      </c>
      <c r="J248">
        <v>1</v>
      </c>
      <c r="K248" t="s">
        <v>18</v>
      </c>
      <c r="L248" t="s">
        <v>183</v>
      </c>
      <c r="M248">
        <v>27</v>
      </c>
      <c r="N248">
        <v>0</v>
      </c>
      <c r="O248">
        <v>1</v>
      </c>
      <c r="P248">
        <v>0</v>
      </c>
    </row>
    <row r="249" spans="1:16" x14ac:dyDescent="0.3">
      <c r="A249" t="s">
        <v>179</v>
      </c>
      <c r="B249" t="s">
        <v>18</v>
      </c>
      <c r="C249" s="1">
        <v>46</v>
      </c>
      <c r="D249" s="2">
        <v>4600000</v>
      </c>
      <c r="E249" s="2">
        <f t="shared" si="3"/>
        <v>100000</v>
      </c>
      <c r="F249" s="2" t="s">
        <v>13</v>
      </c>
      <c r="G249" t="s">
        <v>68</v>
      </c>
      <c r="H249">
        <v>2</v>
      </c>
      <c r="I249">
        <v>1</v>
      </c>
      <c r="J249">
        <v>1</v>
      </c>
      <c r="K249" t="s">
        <v>9</v>
      </c>
      <c r="L249" t="s">
        <v>181</v>
      </c>
      <c r="M249">
        <v>2.5</v>
      </c>
      <c r="N249">
        <v>0</v>
      </c>
      <c r="O249">
        <v>3</v>
      </c>
      <c r="P249">
        <v>1</v>
      </c>
    </row>
    <row r="250" spans="1:16" x14ac:dyDescent="0.3">
      <c r="A250" t="s">
        <v>179</v>
      </c>
      <c r="B250" t="s">
        <v>18</v>
      </c>
      <c r="C250" s="1">
        <v>48</v>
      </c>
      <c r="D250" s="2">
        <v>4300000</v>
      </c>
      <c r="E250" s="2">
        <f t="shared" si="3"/>
        <v>89583.333333333328</v>
      </c>
      <c r="F250" s="2" t="s">
        <v>13</v>
      </c>
      <c r="G250" t="s">
        <v>14</v>
      </c>
      <c r="H250">
        <v>2</v>
      </c>
      <c r="I250">
        <v>0</v>
      </c>
      <c r="J250">
        <v>1</v>
      </c>
      <c r="K250" t="s">
        <v>9</v>
      </c>
      <c r="L250" t="s">
        <v>181</v>
      </c>
      <c r="M250">
        <v>1.8</v>
      </c>
      <c r="N250">
        <v>0</v>
      </c>
      <c r="O250">
        <v>3</v>
      </c>
      <c r="P250">
        <v>1</v>
      </c>
    </row>
    <row r="251" spans="1:16" x14ac:dyDescent="0.3">
      <c r="A251" t="s">
        <v>179</v>
      </c>
      <c r="B251" t="s">
        <v>18</v>
      </c>
      <c r="C251" s="1">
        <v>32</v>
      </c>
      <c r="D251" s="2">
        <v>3650000</v>
      </c>
      <c r="E251" s="2">
        <f t="shared" si="3"/>
        <v>114062.5</v>
      </c>
      <c r="F251" s="2" t="s">
        <v>43</v>
      </c>
      <c r="G251" t="s">
        <v>68</v>
      </c>
      <c r="H251">
        <v>4</v>
      </c>
      <c r="I251">
        <v>1</v>
      </c>
      <c r="J251">
        <v>0</v>
      </c>
      <c r="K251" t="s">
        <v>18</v>
      </c>
      <c r="L251" t="s">
        <v>181</v>
      </c>
      <c r="M251">
        <v>2.5</v>
      </c>
      <c r="N251">
        <v>0</v>
      </c>
      <c r="O251">
        <v>3</v>
      </c>
      <c r="P251">
        <v>1</v>
      </c>
    </row>
    <row r="252" spans="1:16" x14ac:dyDescent="0.3">
      <c r="A252" t="s">
        <v>179</v>
      </c>
      <c r="B252" t="s">
        <v>18</v>
      </c>
      <c r="C252" s="1">
        <v>48</v>
      </c>
      <c r="D252" s="2">
        <v>3199900</v>
      </c>
      <c r="E252" s="2">
        <f t="shared" si="3"/>
        <v>66664.583333333328</v>
      </c>
      <c r="F252" s="2" t="s">
        <v>34</v>
      </c>
      <c r="G252" t="s">
        <v>14</v>
      </c>
      <c r="H252">
        <v>5</v>
      </c>
      <c r="I252">
        <v>1</v>
      </c>
      <c r="J252">
        <v>1</v>
      </c>
      <c r="K252" t="s">
        <v>9</v>
      </c>
      <c r="L252" t="s">
        <v>181</v>
      </c>
      <c r="M252">
        <v>1.7</v>
      </c>
      <c r="N252">
        <v>0</v>
      </c>
      <c r="O252">
        <v>1</v>
      </c>
      <c r="P252">
        <v>1</v>
      </c>
    </row>
    <row r="253" spans="1:16" x14ac:dyDescent="0.3">
      <c r="A253" t="s">
        <v>179</v>
      </c>
      <c r="B253" t="s">
        <v>18</v>
      </c>
      <c r="C253" s="1">
        <v>86</v>
      </c>
      <c r="D253" s="2">
        <v>6550000</v>
      </c>
      <c r="E253" s="2">
        <f t="shared" si="3"/>
        <v>76162.790697674413</v>
      </c>
      <c r="F253" s="2" t="s">
        <v>45</v>
      </c>
      <c r="G253" t="s">
        <v>14</v>
      </c>
      <c r="H253">
        <v>6</v>
      </c>
      <c r="I253">
        <v>0</v>
      </c>
      <c r="J253">
        <v>0</v>
      </c>
      <c r="K253" t="s">
        <v>35</v>
      </c>
      <c r="L253" t="s">
        <v>181</v>
      </c>
      <c r="M253">
        <v>3.1</v>
      </c>
      <c r="N253">
        <v>0</v>
      </c>
      <c r="O253">
        <v>1</v>
      </c>
      <c r="P253">
        <v>1</v>
      </c>
    </row>
    <row r="254" spans="1:16" x14ac:dyDescent="0.3">
      <c r="A254" t="s">
        <v>179</v>
      </c>
      <c r="B254" t="s">
        <v>18</v>
      </c>
      <c r="C254" s="1">
        <v>59</v>
      </c>
      <c r="D254" s="2">
        <v>4290000</v>
      </c>
      <c r="E254" s="2">
        <f t="shared" si="3"/>
        <v>72711.864406779656</v>
      </c>
      <c r="F254" s="2" t="s">
        <v>22</v>
      </c>
      <c r="G254" t="s">
        <v>16</v>
      </c>
      <c r="H254">
        <v>1</v>
      </c>
      <c r="I254">
        <v>0</v>
      </c>
      <c r="J254">
        <v>0</v>
      </c>
      <c r="K254" t="s">
        <v>35</v>
      </c>
      <c r="L254" t="s">
        <v>181</v>
      </c>
      <c r="M254">
        <v>1.3</v>
      </c>
      <c r="N254">
        <v>0</v>
      </c>
      <c r="O254">
        <v>1</v>
      </c>
      <c r="P254">
        <v>1</v>
      </c>
    </row>
    <row r="255" spans="1:16" x14ac:dyDescent="0.3">
      <c r="A255" t="s">
        <v>179</v>
      </c>
      <c r="B255" t="s">
        <v>18</v>
      </c>
      <c r="C255" s="1">
        <v>60</v>
      </c>
      <c r="D255" s="2">
        <v>5200000</v>
      </c>
      <c r="E255" s="2">
        <f t="shared" si="3"/>
        <v>86666.666666666672</v>
      </c>
      <c r="F255" s="2" t="s">
        <v>13</v>
      </c>
      <c r="G255" t="s">
        <v>5</v>
      </c>
      <c r="H255">
        <v>1</v>
      </c>
      <c r="I255">
        <v>0</v>
      </c>
      <c r="J255">
        <v>0</v>
      </c>
      <c r="K255" t="s">
        <v>9</v>
      </c>
      <c r="L255" t="s">
        <v>181</v>
      </c>
      <c r="M255">
        <v>0.3</v>
      </c>
      <c r="N255">
        <v>0</v>
      </c>
      <c r="O255">
        <v>3</v>
      </c>
      <c r="P255">
        <v>1</v>
      </c>
    </row>
    <row r="256" spans="1:16" x14ac:dyDescent="0.3">
      <c r="A256" t="s">
        <v>179</v>
      </c>
      <c r="B256" t="s">
        <v>18</v>
      </c>
      <c r="C256" s="1">
        <v>112</v>
      </c>
      <c r="D256" s="2">
        <v>7900000</v>
      </c>
      <c r="E256" s="2">
        <f t="shared" ref="E256:E319" si="4">D256/C256</f>
        <v>70535.71428571429</v>
      </c>
      <c r="F256" s="2" t="s">
        <v>284</v>
      </c>
      <c r="G256" t="s">
        <v>14</v>
      </c>
      <c r="H256">
        <v>3</v>
      </c>
      <c r="I256">
        <v>1</v>
      </c>
      <c r="J256">
        <v>1</v>
      </c>
      <c r="K256" t="s">
        <v>9</v>
      </c>
      <c r="L256" t="s">
        <v>181</v>
      </c>
      <c r="M256">
        <v>0.45</v>
      </c>
      <c r="N256">
        <v>0</v>
      </c>
      <c r="O256">
        <v>1</v>
      </c>
      <c r="P256">
        <v>1</v>
      </c>
    </row>
    <row r="257" spans="1:16" x14ac:dyDescent="0.3">
      <c r="A257" t="s">
        <v>179</v>
      </c>
      <c r="B257" t="s">
        <v>18</v>
      </c>
      <c r="C257" s="1">
        <v>62</v>
      </c>
      <c r="D257" s="2">
        <v>3650000</v>
      </c>
      <c r="E257" s="2">
        <f t="shared" si="4"/>
        <v>58870.967741935485</v>
      </c>
      <c r="F257" s="2" t="s">
        <v>22</v>
      </c>
      <c r="G257" t="s">
        <v>20</v>
      </c>
      <c r="H257">
        <v>8</v>
      </c>
      <c r="I257">
        <v>1</v>
      </c>
      <c r="J257">
        <v>0</v>
      </c>
      <c r="K257" t="s">
        <v>35</v>
      </c>
      <c r="L257" t="s">
        <v>181</v>
      </c>
      <c r="M257">
        <v>2.6</v>
      </c>
      <c r="N257">
        <v>0</v>
      </c>
      <c r="O257">
        <v>1</v>
      </c>
      <c r="P257">
        <v>1</v>
      </c>
    </row>
    <row r="258" spans="1:16" x14ac:dyDescent="0.3">
      <c r="A258" t="s">
        <v>179</v>
      </c>
      <c r="B258" t="s">
        <v>18</v>
      </c>
      <c r="C258" s="1">
        <v>59</v>
      </c>
      <c r="D258" s="2">
        <v>3350000</v>
      </c>
      <c r="E258" s="2">
        <f t="shared" si="4"/>
        <v>56779.661016949154</v>
      </c>
      <c r="F258" s="2" t="s">
        <v>15</v>
      </c>
      <c r="G258" t="s">
        <v>20</v>
      </c>
      <c r="H258">
        <v>6</v>
      </c>
      <c r="I258">
        <v>1</v>
      </c>
      <c r="J258">
        <v>0</v>
      </c>
      <c r="K258" t="s">
        <v>9</v>
      </c>
      <c r="L258" t="s">
        <v>181</v>
      </c>
      <c r="M258">
        <v>2</v>
      </c>
      <c r="N258">
        <v>0</v>
      </c>
      <c r="O258">
        <v>1</v>
      </c>
      <c r="P258">
        <v>1</v>
      </c>
    </row>
    <row r="259" spans="1:16" x14ac:dyDescent="0.3">
      <c r="A259" t="s">
        <v>179</v>
      </c>
      <c r="B259" t="s">
        <v>18</v>
      </c>
      <c r="C259" s="1">
        <v>30</v>
      </c>
      <c r="D259" s="2">
        <v>2590000</v>
      </c>
      <c r="E259" s="2">
        <f t="shared" si="4"/>
        <v>86333.333333333328</v>
      </c>
      <c r="F259" s="2" t="s">
        <v>13</v>
      </c>
      <c r="G259" t="s">
        <v>14</v>
      </c>
      <c r="H259">
        <v>1</v>
      </c>
      <c r="I259">
        <v>0</v>
      </c>
      <c r="J259">
        <v>0</v>
      </c>
      <c r="K259" t="s">
        <v>18</v>
      </c>
      <c r="L259" t="s">
        <v>181</v>
      </c>
      <c r="M259">
        <v>2.8</v>
      </c>
      <c r="N259">
        <v>0</v>
      </c>
      <c r="O259">
        <v>3</v>
      </c>
      <c r="P259">
        <v>1</v>
      </c>
    </row>
    <row r="260" spans="1:16" x14ac:dyDescent="0.3">
      <c r="A260" t="s">
        <v>179</v>
      </c>
      <c r="B260" t="s">
        <v>18</v>
      </c>
      <c r="C260" s="1">
        <v>68</v>
      </c>
      <c r="D260" s="2">
        <v>3950000</v>
      </c>
      <c r="E260" s="2">
        <f t="shared" si="4"/>
        <v>58088.23529411765</v>
      </c>
      <c r="F260" s="2" t="s">
        <v>22</v>
      </c>
      <c r="G260" t="s">
        <v>14</v>
      </c>
      <c r="H260">
        <v>2</v>
      </c>
      <c r="I260">
        <v>1</v>
      </c>
      <c r="J260">
        <v>0</v>
      </c>
      <c r="K260" t="s">
        <v>35</v>
      </c>
      <c r="L260" t="s">
        <v>181</v>
      </c>
      <c r="M260">
        <v>2.4</v>
      </c>
      <c r="N260">
        <v>0</v>
      </c>
      <c r="O260">
        <v>1</v>
      </c>
      <c r="P260">
        <v>1</v>
      </c>
    </row>
    <row r="261" spans="1:16" x14ac:dyDescent="0.3">
      <c r="A261" t="s">
        <v>179</v>
      </c>
      <c r="B261" t="s">
        <v>18</v>
      </c>
      <c r="C261" s="1">
        <v>44</v>
      </c>
      <c r="D261" s="2">
        <v>2990000</v>
      </c>
      <c r="E261" s="2">
        <f t="shared" si="4"/>
        <v>67954.545454545456</v>
      </c>
      <c r="F261" s="2" t="s">
        <v>15</v>
      </c>
      <c r="G261" t="s">
        <v>20</v>
      </c>
      <c r="H261">
        <v>6</v>
      </c>
      <c r="I261">
        <v>0</v>
      </c>
      <c r="J261">
        <v>1</v>
      </c>
      <c r="K261" t="s">
        <v>9</v>
      </c>
      <c r="L261" t="s">
        <v>181</v>
      </c>
      <c r="M261">
        <v>1.9</v>
      </c>
      <c r="N261">
        <v>0</v>
      </c>
      <c r="O261">
        <v>1</v>
      </c>
      <c r="P261">
        <v>1</v>
      </c>
    </row>
    <row r="262" spans="1:16" x14ac:dyDescent="0.3">
      <c r="A262" t="s">
        <v>179</v>
      </c>
      <c r="B262" t="s">
        <v>18</v>
      </c>
      <c r="C262" s="1">
        <v>70</v>
      </c>
      <c r="D262" s="2">
        <v>4220000</v>
      </c>
      <c r="E262" s="2">
        <f t="shared" si="4"/>
        <v>60285.714285714283</v>
      </c>
      <c r="F262" s="2" t="s">
        <v>22</v>
      </c>
      <c r="G262" t="s">
        <v>5</v>
      </c>
      <c r="H262">
        <v>4</v>
      </c>
      <c r="I262">
        <v>1</v>
      </c>
      <c r="J262">
        <v>1</v>
      </c>
      <c r="K262" t="s">
        <v>35</v>
      </c>
      <c r="L262" t="s">
        <v>181</v>
      </c>
      <c r="M262">
        <v>2.6</v>
      </c>
      <c r="N262">
        <v>0</v>
      </c>
      <c r="O262">
        <v>1</v>
      </c>
      <c r="P262">
        <v>1</v>
      </c>
    </row>
    <row r="263" spans="1:16" x14ac:dyDescent="0.3">
      <c r="A263" t="s">
        <v>179</v>
      </c>
      <c r="B263" t="s">
        <v>18</v>
      </c>
      <c r="C263" s="1">
        <v>72</v>
      </c>
      <c r="D263" s="2">
        <v>4395000</v>
      </c>
      <c r="E263" s="2">
        <f t="shared" si="4"/>
        <v>61041.666666666664</v>
      </c>
      <c r="F263" s="2" t="s">
        <v>22</v>
      </c>
      <c r="G263" t="s">
        <v>5</v>
      </c>
      <c r="H263">
        <v>3</v>
      </c>
      <c r="I263">
        <v>1</v>
      </c>
      <c r="J263">
        <v>1</v>
      </c>
      <c r="K263" t="s">
        <v>35</v>
      </c>
      <c r="L263" t="s">
        <v>181</v>
      </c>
      <c r="M263">
        <v>1.2</v>
      </c>
      <c r="N263">
        <v>0</v>
      </c>
      <c r="O263">
        <v>1</v>
      </c>
      <c r="P263">
        <v>1</v>
      </c>
    </row>
    <row r="264" spans="1:16" x14ac:dyDescent="0.3">
      <c r="A264" t="s">
        <v>179</v>
      </c>
      <c r="B264" t="s">
        <v>18</v>
      </c>
      <c r="C264" s="1">
        <v>36</v>
      </c>
      <c r="D264" s="2">
        <v>1650000</v>
      </c>
      <c r="E264" s="2">
        <f t="shared" si="4"/>
        <v>45833.333333333336</v>
      </c>
      <c r="F264" s="2" t="s">
        <v>13</v>
      </c>
      <c r="G264" t="s">
        <v>20</v>
      </c>
      <c r="H264">
        <v>2</v>
      </c>
      <c r="I264">
        <v>0</v>
      </c>
      <c r="J264">
        <v>0</v>
      </c>
      <c r="K264" t="s">
        <v>9</v>
      </c>
      <c r="L264" t="s">
        <v>181</v>
      </c>
      <c r="M264">
        <v>31.6</v>
      </c>
      <c r="N264">
        <v>0</v>
      </c>
      <c r="O264">
        <v>1</v>
      </c>
      <c r="P264">
        <v>1</v>
      </c>
    </row>
    <row r="265" spans="1:16" x14ac:dyDescent="0.3">
      <c r="A265" t="s">
        <v>179</v>
      </c>
      <c r="B265" t="s">
        <v>18</v>
      </c>
      <c r="C265" s="1">
        <v>50</v>
      </c>
      <c r="D265" s="2">
        <v>2990000</v>
      </c>
      <c r="E265" s="2">
        <f t="shared" si="4"/>
        <v>59800</v>
      </c>
      <c r="F265" s="2" t="s">
        <v>13</v>
      </c>
      <c r="G265" t="s">
        <v>5</v>
      </c>
      <c r="H265">
        <v>4</v>
      </c>
      <c r="I265">
        <v>1</v>
      </c>
      <c r="J265">
        <v>1</v>
      </c>
      <c r="K265" t="s">
        <v>9</v>
      </c>
      <c r="L265" t="s">
        <v>182</v>
      </c>
      <c r="M265">
        <v>0.8</v>
      </c>
      <c r="N265">
        <v>0</v>
      </c>
      <c r="O265">
        <v>1</v>
      </c>
      <c r="P265">
        <v>1</v>
      </c>
    </row>
    <row r="266" spans="1:16" x14ac:dyDescent="0.3">
      <c r="A266" t="s">
        <v>179</v>
      </c>
      <c r="B266" t="s">
        <v>18</v>
      </c>
      <c r="C266" s="1">
        <v>41</v>
      </c>
      <c r="D266" s="2">
        <v>2250000</v>
      </c>
      <c r="E266" s="2">
        <f t="shared" si="4"/>
        <v>54878.048780487807</v>
      </c>
      <c r="F266" s="2" t="s">
        <v>34</v>
      </c>
      <c r="G266" t="s">
        <v>20</v>
      </c>
      <c r="H266">
        <v>1</v>
      </c>
      <c r="I266">
        <v>0</v>
      </c>
      <c r="J266">
        <v>1</v>
      </c>
      <c r="K266" t="s">
        <v>9</v>
      </c>
      <c r="L266" t="s">
        <v>182</v>
      </c>
      <c r="M266">
        <v>1.1000000000000001</v>
      </c>
      <c r="N266">
        <v>0</v>
      </c>
      <c r="O266">
        <v>1</v>
      </c>
      <c r="P266">
        <v>1</v>
      </c>
    </row>
    <row r="267" spans="1:16" x14ac:dyDescent="0.3">
      <c r="A267" t="s">
        <v>179</v>
      </c>
      <c r="B267" t="s">
        <v>18</v>
      </c>
      <c r="C267" s="1">
        <v>100</v>
      </c>
      <c r="D267" s="2">
        <v>3650000</v>
      </c>
      <c r="E267" s="2">
        <f t="shared" si="4"/>
        <v>36500</v>
      </c>
      <c r="F267" s="2" t="s">
        <v>22</v>
      </c>
      <c r="G267" t="s">
        <v>20</v>
      </c>
      <c r="H267">
        <v>3</v>
      </c>
      <c r="I267">
        <v>1</v>
      </c>
      <c r="J267">
        <v>1</v>
      </c>
      <c r="K267" t="s">
        <v>9</v>
      </c>
      <c r="L267" t="s">
        <v>182</v>
      </c>
      <c r="M267">
        <v>1.7</v>
      </c>
      <c r="N267">
        <v>0</v>
      </c>
      <c r="O267">
        <v>1</v>
      </c>
      <c r="P267">
        <v>1</v>
      </c>
    </row>
    <row r="268" spans="1:16" x14ac:dyDescent="0.3">
      <c r="A268" t="s">
        <v>179</v>
      </c>
      <c r="B268" t="s">
        <v>18</v>
      </c>
      <c r="C268" s="1">
        <v>34</v>
      </c>
      <c r="D268" s="2">
        <v>2350000</v>
      </c>
      <c r="E268" s="2">
        <f t="shared" si="4"/>
        <v>69117.647058823524</v>
      </c>
      <c r="F268" s="2" t="s">
        <v>43</v>
      </c>
      <c r="G268" t="s">
        <v>14</v>
      </c>
      <c r="H268">
        <v>5</v>
      </c>
      <c r="I268">
        <v>1</v>
      </c>
      <c r="J268">
        <v>1</v>
      </c>
      <c r="L268" t="s">
        <v>182</v>
      </c>
      <c r="M268">
        <v>1.5</v>
      </c>
      <c r="N268">
        <v>0</v>
      </c>
      <c r="O268">
        <v>1</v>
      </c>
      <c r="P268">
        <v>1</v>
      </c>
    </row>
    <row r="269" spans="1:16" x14ac:dyDescent="0.3">
      <c r="A269" t="s">
        <v>179</v>
      </c>
      <c r="B269" t="s">
        <v>18</v>
      </c>
      <c r="C269" s="1">
        <v>55</v>
      </c>
      <c r="D269" s="2">
        <v>2500000</v>
      </c>
      <c r="E269" s="2">
        <f t="shared" si="4"/>
        <v>45454.545454545456</v>
      </c>
      <c r="F269" s="2" t="s">
        <v>15</v>
      </c>
      <c r="G269" t="s">
        <v>20</v>
      </c>
      <c r="H269">
        <v>3</v>
      </c>
      <c r="I269">
        <v>1</v>
      </c>
      <c r="J269">
        <v>1</v>
      </c>
      <c r="K269" t="s">
        <v>9</v>
      </c>
      <c r="L269" t="s">
        <v>182</v>
      </c>
      <c r="N269">
        <v>0</v>
      </c>
      <c r="O269">
        <v>1</v>
      </c>
      <c r="P269">
        <v>1</v>
      </c>
    </row>
    <row r="270" spans="1:16" x14ac:dyDescent="0.3">
      <c r="A270" t="s">
        <v>179</v>
      </c>
      <c r="B270" t="s">
        <v>18</v>
      </c>
      <c r="C270" s="1">
        <v>60</v>
      </c>
      <c r="D270" s="2">
        <v>2250000</v>
      </c>
      <c r="E270" s="2">
        <f t="shared" si="4"/>
        <v>37500</v>
      </c>
      <c r="F270" s="2" t="s">
        <v>22</v>
      </c>
      <c r="G270" t="s">
        <v>20</v>
      </c>
      <c r="H270">
        <v>2</v>
      </c>
      <c r="I270">
        <v>1</v>
      </c>
      <c r="J270">
        <v>1</v>
      </c>
      <c r="K270" t="s">
        <v>35</v>
      </c>
      <c r="L270" t="s">
        <v>184</v>
      </c>
      <c r="M270">
        <v>2</v>
      </c>
      <c r="N270">
        <v>0</v>
      </c>
      <c r="O270">
        <v>1</v>
      </c>
      <c r="P270">
        <v>1</v>
      </c>
    </row>
    <row r="271" spans="1:16" x14ac:dyDescent="0.3">
      <c r="A271" t="s">
        <v>179</v>
      </c>
      <c r="B271" t="s">
        <v>18</v>
      </c>
      <c r="C271" s="1">
        <v>70</v>
      </c>
      <c r="D271" s="2">
        <v>2200000</v>
      </c>
      <c r="E271" s="2">
        <f t="shared" si="4"/>
        <v>31428.571428571428</v>
      </c>
      <c r="F271" s="2" t="s">
        <v>15</v>
      </c>
      <c r="G271" t="s">
        <v>14</v>
      </c>
      <c r="H271">
        <v>2</v>
      </c>
      <c r="I271">
        <v>0</v>
      </c>
      <c r="J271">
        <v>1</v>
      </c>
      <c r="K271" t="s">
        <v>9</v>
      </c>
      <c r="L271" t="s">
        <v>187</v>
      </c>
      <c r="M271">
        <v>10.4</v>
      </c>
      <c r="N271">
        <v>0</v>
      </c>
      <c r="O271">
        <v>2</v>
      </c>
      <c r="P271">
        <v>0</v>
      </c>
    </row>
    <row r="272" spans="1:16" x14ac:dyDescent="0.3">
      <c r="A272" t="s">
        <v>179</v>
      </c>
      <c r="B272" t="s">
        <v>18</v>
      </c>
      <c r="C272" s="1">
        <v>44</v>
      </c>
      <c r="D272" s="2">
        <v>2750000</v>
      </c>
      <c r="E272" s="2">
        <f t="shared" si="4"/>
        <v>62500</v>
      </c>
      <c r="F272" s="2" t="s">
        <v>15</v>
      </c>
      <c r="G272" t="s">
        <v>14</v>
      </c>
      <c r="H272">
        <v>7</v>
      </c>
      <c r="I272">
        <v>1</v>
      </c>
      <c r="J272">
        <v>1</v>
      </c>
      <c r="K272" t="s">
        <v>35</v>
      </c>
      <c r="L272" t="s">
        <v>191</v>
      </c>
      <c r="M272">
        <v>17.3</v>
      </c>
      <c r="N272">
        <v>0</v>
      </c>
      <c r="O272">
        <v>1</v>
      </c>
      <c r="P272">
        <v>0</v>
      </c>
    </row>
    <row r="273" spans="1:16" x14ac:dyDescent="0.3">
      <c r="A273" t="s">
        <v>179</v>
      </c>
      <c r="B273" t="s">
        <v>18</v>
      </c>
      <c r="C273" s="1">
        <v>65</v>
      </c>
      <c r="D273" s="2">
        <v>2900000</v>
      </c>
      <c r="E273" s="2">
        <f t="shared" si="4"/>
        <v>44615.384615384617</v>
      </c>
      <c r="F273" s="2" t="s">
        <v>22</v>
      </c>
      <c r="G273" t="s">
        <v>20</v>
      </c>
      <c r="H273">
        <v>3</v>
      </c>
      <c r="I273">
        <v>1</v>
      </c>
      <c r="J273">
        <v>0</v>
      </c>
      <c r="K273" t="s">
        <v>9</v>
      </c>
      <c r="L273" t="s">
        <v>191</v>
      </c>
      <c r="M273">
        <v>26</v>
      </c>
      <c r="N273">
        <v>0</v>
      </c>
      <c r="O273">
        <v>1</v>
      </c>
      <c r="P273">
        <v>0</v>
      </c>
    </row>
    <row r="274" spans="1:16" x14ac:dyDescent="0.3">
      <c r="A274" t="s">
        <v>179</v>
      </c>
      <c r="B274" t="s">
        <v>18</v>
      </c>
      <c r="C274" s="1">
        <v>64</v>
      </c>
      <c r="D274" s="2">
        <v>3150000</v>
      </c>
      <c r="E274" s="2">
        <f t="shared" si="4"/>
        <v>49218.75</v>
      </c>
      <c r="F274" s="2" t="s">
        <v>22</v>
      </c>
      <c r="G274" t="s">
        <v>14</v>
      </c>
      <c r="H274">
        <v>3</v>
      </c>
      <c r="I274">
        <v>1</v>
      </c>
      <c r="J274">
        <v>0</v>
      </c>
      <c r="K274" t="s">
        <v>9</v>
      </c>
      <c r="L274" t="s">
        <v>192</v>
      </c>
      <c r="M274">
        <v>1.3</v>
      </c>
      <c r="N274">
        <v>0</v>
      </c>
      <c r="O274">
        <v>1</v>
      </c>
      <c r="P274">
        <v>1</v>
      </c>
    </row>
    <row r="275" spans="1:16" x14ac:dyDescent="0.3">
      <c r="A275" t="s">
        <v>179</v>
      </c>
      <c r="B275" t="s">
        <v>18</v>
      </c>
      <c r="C275" s="1">
        <v>58</v>
      </c>
      <c r="D275" s="2">
        <v>1950000</v>
      </c>
      <c r="E275" s="2">
        <f t="shared" si="4"/>
        <v>33620.689655172413</v>
      </c>
      <c r="F275" s="2" t="s">
        <v>15</v>
      </c>
      <c r="G275" t="s">
        <v>20</v>
      </c>
      <c r="H275">
        <v>1</v>
      </c>
      <c r="I275">
        <v>0</v>
      </c>
      <c r="J275">
        <v>0</v>
      </c>
      <c r="K275" t="s">
        <v>9</v>
      </c>
      <c r="L275" t="s">
        <v>192</v>
      </c>
      <c r="M275">
        <v>0.4</v>
      </c>
      <c r="N275">
        <v>0</v>
      </c>
      <c r="O275">
        <v>2</v>
      </c>
      <c r="P275">
        <v>1</v>
      </c>
    </row>
    <row r="276" spans="1:16" x14ac:dyDescent="0.3">
      <c r="A276" t="s">
        <v>179</v>
      </c>
      <c r="B276" t="s">
        <v>18</v>
      </c>
      <c r="C276" s="1">
        <v>76</v>
      </c>
      <c r="D276" s="2">
        <v>2790000</v>
      </c>
      <c r="E276" s="2">
        <f t="shared" si="4"/>
        <v>36710.526315789473</v>
      </c>
      <c r="F276" s="2" t="s">
        <v>22</v>
      </c>
      <c r="G276" t="s">
        <v>14</v>
      </c>
      <c r="H276">
        <v>5</v>
      </c>
      <c r="I276">
        <v>1</v>
      </c>
      <c r="J276">
        <v>1</v>
      </c>
      <c r="K276" t="s">
        <v>9</v>
      </c>
      <c r="L276" t="s">
        <v>192</v>
      </c>
      <c r="M276">
        <v>1.1000000000000001</v>
      </c>
      <c r="N276">
        <v>0</v>
      </c>
      <c r="O276">
        <v>1</v>
      </c>
      <c r="P276">
        <v>1</v>
      </c>
    </row>
    <row r="277" spans="1:16" x14ac:dyDescent="0.3">
      <c r="A277" t="s">
        <v>179</v>
      </c>
      <c r="B277" t="s">
        <v>18</v>
      </c>
      <c r="C277" s="1">
        <v>36</v>
      </c>
      <c r="D277" s="2">
        <v>1800000</v>
      </c>
      <c r="E277" s="2">
        <f t="shared" si="4"/>
        <v>50000</v>
      </c>
      <c r="F277" s="2" t="s">
        <v>34</v>
      </c>
      <c r="G277" t="s">
        <v>20</v>
      </c>
      <c r="H277">
        <v>1</v>
      </c>
      <c r="I277">
        <v>0</v>
      </c>
      <c r="J277">
        <v>0</v>
      </c>
      <c r="K277" t="s">
        <v>9</v>
      </c>
      <c r="L277" t="s">
        <v>192</v>
      </c>
      <c r="M277">
        <v>1.1000000000000001</v>
      </c>
      <c r="N277">
        <v>0</v>
      </c>
      <c r="O277">
        <v>1</v>
      </c>
      <c r="P277">
        <v>1</v>
      </c>
    </row>
    <row r="278" spans="1:16" x14ac:dyDescent="0.3">
      <c r="A278" t="s">
        <v>179</v>
      </c>
      <c r="B278" t="s">
        <v>18</v>
      </c>
      <c r="C278" s="1">
        <v>51</v>
      </c>
      <c r="D278" s="2">
        <v>2500000</v>
      </c>
      <c r="E278" s="2">
        <f t="shared" si="4"/>
        <v>49019.607843137252</v>
      </c>
      <c r="F278" s="2" t="s">
        <v>15</v>
      </c>
      <c r="G278" t="s">
        <v>20</v>
      </c>
      <c r="H278">
        <v>1</v>
      </c>
      <c r="I278">
        <v>0</v>
      </c>
      <c r="J278">
        <v>1</v>
      </c>
      <c r="K278" t="s">
        <v>9</v>
      </c>
      <c r="L278" t="s">
        <v>192</v>
      </c>
      <c r="M278">
        <v>2</v>
      </c>
      <c r="N278">
        <v>0</v>
      </c>
      <c r="O278">
        <v>1</v>
      </c>
      <c r="P278">
        <v>1</v>
      </c>
    </row>
    <row r="279" spans="1:16" x14ac:dyDescent="0.3">
      <c r="A279" t="s">
        <v>179</v>
      </c>
      <c r="B279" t="s">
        <v>18</v>
      </c>
      <c r="C279" s="1">
        <v>65</v>
      </c>
      <c r="D279" s="2">
        <v>4360000</v>
      </c>
      <c r="E279" s="2">
        <f t="shared" si="4"/>
        <v>67076.923076923078</v>
      </c>
      <c r="F279" s="2" t="s">
        <v>22</v>
      </c>
      <c r="G279" t="s">
        <v>20</v>
      </c>
      <c r="H279">
        <v>2</v>
      </c>
      <c r="I279">
        <v>0</v>
      </c>
      <c r="J279">
        <v>1</v>
      </c>
      <c r="K279" t="s">
        <v>9</v>
      </c>
      <c r="L279" t="s">
        <v>194</v>
      </c>
      <c r="M279">
        <v>9.1</v>
      </c>
      <c r="N279">
        <v>0</v>
      </c>
      <c r="O279">
        <v>1</v>
      </c>
      <c r="P279">
        <v>0</v>
      </c>
    </row>
    <row r="280" spans="1:16" x14ac:dyDescent="0.3">
      <c r="A280" t="s">
        <v>106</v>
      </c>
      <c r="B280" t="s">
        <v>18</v>
      </c>
      <c r="C280" s="1">
        <v>76</v>
      </c>
      <c r="D280" s="2">
        <v>4540000</v>
      </c>
      <c r="E280" s="2">
        <f t="shared" si="4"/>
        <v>59736.84210526316</v>
      </c>
      <c r="F280" s="2" t="s">
        <v>45</v>
      </c>
      <c r="G280" t="s">
        <v>68</v>
      </c>
      <c r="H280">
        <v>2</v>
      </c>
      <c r="I280">
        <v>1</v>
      </c>
      <c r="J280">
        <v>1</v>
      </c>
      <c r="K280" t="s">
        <v>18</v>
      </c>
      <c r="L280" t="s">
        <v>118</v>
      </c>
      <c r="M280">
        <v>10</v>
      </c>
      <c r="N280">
        <v>0</v>
      </c>
      <c r="O280">
        <v>1</v>
      </c>
      <c r="P280">
        <v>0</v>
      </c>
    </row>
    <row r="281" spans="1:16" x14ac:dyDescent="0.3">
      <c r="A281" t="s">
        <v>106</v>
      </c>
      <c r="B281" t="s">
        <v>18</v>
      </c>
      <c r="C281" s="1">
        <v>57</v>
      </c>
      <c r="D281" s="2">
        <v>2359000</v>
      </c>
      <c r="E281" s="2">
        <f t="shared" si="4"/>
        <v>41385.964912280702</v>
      </c>
      <c r="F281" s="2" t="s">
        <v>15</v>
      </c>
      <c r="G281" t="s">
        <v>20</v>
      </c>
      <c r="H281">
        <v>1</v>
      </c>
      <c r="I281">
        <v>1</v>
      </c>
      <c r="J281">
        <v>1</v>
      </c>
      <c r="K281" t="s">
        <v>57</v>
      </c>
      <c r="L281" t="s">
        <v>113</v>
      </c>
      <c r="M281">
        <v>15.8</v>
      </c>
      <c r="N281">
        <v>0</v>
      </c>
      <c r="O281">
        <v>1</v>
      </c>
      <c r="P281">
        <v>0</v>
      </c>
    </row>
    <row r="282" spans="1:16" x14ac:dyDescent="0.3">
      <c r="A282" t="s">
        <v>106</v>
      </c>
      <c r="B282" t="s">
        <v>18</v>
      </c>
      <c r="C282" s="1">
        <v>95</v>
      </c>
      <c r="D282" s="2">
        <v>3900000</v>
      </c>
      <c r="E282" s="2">
        <f t="shared" si="4"/>
        <v>41052.631578947367</v>
      </c>
      <c r="F282" s="2" t="s">
        <v>284</v>
      </c>
      <c r="G282" t="s">
        <v>5</v>
      </c>
      <c r="H282">
        <v>4</v>
      </c>
      <c r="I282">
        <v>1</v>
      </c>
      <c r="J282">
        <v>1</v>
      </c>
      <c r="K282" t="s">
        <v>35</v>
      </c>
      <c r="L282" t="s">
        <v>120</v>
      </c>
      <c r="M282">
        <v>9.6</v>
      </c>
      <c r="N282">
        <v>0</v>
      </c>
      <c r="O282">
        <v>1</v>
      </c>
      <c r="P282">
        <v>0</v>
      </c>
    </row>
    <row r="283" spans="1:16" x14ac:dyDescent="0.3">
      <c r="A283" t="s">
        <v>106</v>
      </c>
      <c r="B283" t="s">
        <v>18</v>
      </c>
      <c r="C283" s="1">
        <v>55</v>
      </c>
      <c r="D283" s="2">
        <v>2790000</v>
      </c>
      <c r="E283" s="2">
        <f t="shared" si="4"/>
        <v>50727.272727272728</v>
      </c>
      <c r="F283" s="2" t="s">
        <v>15</v>
      </c>
      <c r="G283" t="s">
        <v>14</v>
      </c>
      <c r="H283">
        <v>1</v>
      </c>
      <c r="I283">
        <v>0</v>
      </c>
      <c r="J283">
        <v>1</v>
      </c>
      <c r="K283" t="s">
        <v>9</v>
      </c>
      <c r="L283" t="s">
        <v>117</v>
      </c>
      <c r="M283">
        <v>26.7</v>
      </c>
      <c r="N283">
        <v>0</v>
      </c>
      <c r="O283">
        <v>1</v>
      </c>
      <c r="P283">
        <v>0</v>
      </c>
    </row>
    <row r="284" spans="1:16" x14ac:dyDescent="0.3">
      <c r="A284" t="s">
        <v>106</v>
      </c>
      <c r="B284" t="s">
        <v>18</v>
      </c>
      <c r="C284" s="1">
        <v>98</v>
      </c>
      <c r="D284" s="2">
        <v>4500000</v>
      </c>
      <c r="E284" s="2">
        <f t="shared" si="4"/>
        <v>45918.367346938772</v>
      </c>
      <c r="F284" s="2" t="s">
        <v>22</v>
      </c>
      <c r="G284" t="s">
        <v>20</v>
      </c>
      <c r="H284">
        <v>3</v>
      </c>
      <c r="I284">
        <v>0</v>
      </c>
      <c r="J284">
        <v>0</v>
      </c>
      <c r="K284" t="s">
        <v>9</v>
      </c>
      <c r="L284" t="s">
        <v>123</v>
      </c>
      <c r="M284">
        <v>17.7</v>
      </c>
      <c r="N284">
        <v>0</v>
      </c>
      <c r="O284">
        <v>1</v>
      </c>
      <c r="P284">
        <v>0</v>
      </c>
    </row>
    <row r="285" spans="1:16" x14ac:dyDescent="0.3">
      <c r="A285" t="s">
        <v>106</v>
      </c>
      <c r="B285" t="s">
        <v>18</v>
      </c>
      <c r="C285" s="1">
        <v>33</v>
      </c>
      <c r="D285" s="2">
        <v>2499000</v>
      </c>
      <c r="E285" s="2">
        <f t="shared" si="4"/>
        <v>75727.272727272721</v>
      </c>
      <c r="F285" s="2" t="s">
        <v>13</v>
      </c>
      <c r="G285" t="s">
        <v>68</v>
      </c>
      <c r="H285">
        <v>1</v>
      </c>
      <c r="I285">
        <v>0</v>
      </c>
      <c r="J285">
        <v>1</v>
      </c>
      <c r="K285" t="s">
        <v>18</v>
      </c>
      <c r="L285" t="s">
        <v>119</v>
      </c>
      <c r="M285">
        <v>9.1999999999999993</v>
      </c>
      <c r="N285">
        <v>0</v>
      </c>
      <c r="O285">
        <v>3</v>
      </c>
      <c r="P285">
        <v>0</v>
      </c>
    </row>
    <row r="286" spans="1:16" x14ac:dyDescent="0.3">
      <c r="A286" t="s">
        <v>106</v>
      </c>
      <c r="B286" t="s">
        <v>18</v>
      </c>
      <c r="C286" s="1">
        <v>64</v>
      </c>
      <c r="D286" s="2">
        <v>3199000</v>
      </c>
      <c r="E286" s="2">
        <f t="shared" si="4"/>
        <v>49984.375</v>
      </c>
      <c r="F286" s="2" t="s">
        <v>15</v>
      </c>
      <c r="G286" t="s">
        <v>14</v>
      </c>
      <c r="H286">
        <v>3</v>
      </c>
      <c r="I286">
        <v>1</v>
      </c>
      <c r="J286">
        <v>1</v>
      </c>
      <c r="K286" t="s">
        <v>32</v>
      </c>
      <c r="L286" t="s">
        <v>111</v>
      </c>
      <c r="M286">
        <v>0.8</v>
      </c>
      <c r="N286">
        <v>0</v>
      </c>
      <c r="O286">
        <v>1</v>
      </c>
      <c r="P286">
        <v>1</v>
      </c>
    </row>
    <row r="287" spans="1:16" x14ac:dyDescent="0.3">
      <c r="A287" t="s">
        <v>106</v>
      </c>
      <c r="B287" t="s">
        <v>18</v>
      </c>
      <c r="C287" s="1">
        <v>55</v>
      </c>
      <c r="D287" s="2">
        <v>3100000</v>
      </c>
      <c r="E287" s="2">
        <f t="shared" si="4"/>
        <v>56363.63636363636</v>
      </c>
      <c r="F287" s="2" t="s">
        <v>15</v>
      </c>
      <c r="G287" t="s">
        <v>14</v>
      </c>
      <c r="H287">
        <v>4</v>
      </c>
      <c r="I287">
        <v>1</v>
      </c>
      <c r="J287">
        <v>1</v>
      </c>
      <c r="K287" t="s">
        <v>35</v>
      </c>
      <c r="L287" t="s">
        <v>111</v>
      </c>
      <c r="M287">
        <v>2.2000000000000002</v>
      </c>
      <c r="N287">
        <v>0</v>
      </c>
      <c r="O287">
        <v>1</v>
      </c>
      <c r="P287">
        <v>1</v>
      </c>
    </row>
    <row r="288" spans="1:16" x14ac:dyDescent="0.3">
      <c r="A288" t="s">
        <v>106</v>
      </c>
      <c r="B288" t="s">
        <v>18</v>
      </c>
      <c r="C288" s="1">
        <v>78</v>
      </c>
      <c r="D288" s="2">
        <v>4590000</v>
      </c>
      <c r="E288" s="2">
        <f t="shared" si="4"/>
        <v>58846.153846153844</v>
      </c>
      <c r="F288" s="2" t="s">
        <v>45</v>
      </c>
      <c r="G288" t="s">
        <v>5</v>
      </c>
      <c r="H288">
        <v>2</v>
      </c>
      <c r="I288">
        <v>1</v>
      </c>
      <c r="J288">
        <v>0</v>
      </c>
      <c r="K288" t="s">
        <v>32</v>
      </c>
      <c r="L288" t="s">
        <v>111</v>
      </c>
      <c r="M288">
        <v>1.4</v>
      </c>
      <c r="N288">
        <v>0</v>
      </c>
      <c r="O288">
        <v>1</v>
      </c>
      <c r="P288">
        <v>1</v>
      </c>
    </row>
    <row r="289" spans="1:16" x14ac:dyDescent="0.3">
      <c r="A289" t="s">
        <v>106</v>
      </c>
      <c r="B289" t="s">
        <v>18</v>
      </c>
      <c r="C289" s="1">
        <v>68</v>
      </c>
      <c r="D289" s="2">
        <v>2880000</v>
      </c>
      <c r="E289" s="2">
        <f t="shared" si="4"/>
        <v>42352.941176470587</v>
      </c>
      <c r="F289" s="2" t="s">
        <v>15</v>
      </c>
      <c r="G289" t="s">
        <v>20</v>
      </c>
      <c r="H289">
        <v>2</v>
      </c>
      <c r="I289">
        <v>0</v>
      </c>
      <c r="J289">
        <v>1</v>
      </c>
      <c r="L289" t="s">
        <v>111</v>
      </c>
      <c r="M289">
        <v>20.9</v>
      </c>
      <c r="N289">
        <v>0</v>
      </c>
      <c r="O289">
        <v>1</v>
      </c>
      <c r="P289">
        <v>1</v>
      </c>
    </row>
    <row r="290" spans="1:16" x14ac:dyDescent="0.3">
      <c r="A290" t="s">
        <v>106</v>
      </c>
      <c r="B290" t="s">
        <v>18</v>
      </c>
      <c r="C290" s="1">
        <v>76</v>
      </c>
      <c r="D290" s="2">
        <v>2750000</v>
      </c>
      <c r="E290" s="2">
        <f t="shared" si="4"/>
        <v>36184.210526315786</v>
      </c>
      <c r="F290" s="2" t="s">
        <v>45</v>
      </c>
      <c r="G290" t="s">
        <v>20</v>
      </c>
      <c r="H290">
        <v>3</v>
      </c>
      <c r="I290">
        <v>1</v>
      </c>
      <c r="J290">
        <v>1</v>
      </c>
      <c r="K290" t="s">
        <v>32</v>
      </c>
      <c r="L290" t="s">
        <v>112</v>
      </c>
      <c r="M290">
        <v>27.7</v>
      </c>
      <c r="N290">
        <v>0</v>
      </c>
      <c r="O290">
        <v>2</v>
      </c>
      <c r="P290">
        <v>0</v>
      </c>
    </row>
    <row r="291" spans="1:16" x14ac:dyDescent="0.3">
      <c r="A291" t="s">
        <v>106</v>
      </c>
      <c r="B291" t="s">
        <v>18</v>
      </c>
      <c r="C291" s="1">
        <v>49</v>
      </c>
      <c r="D291" s="2">
        <v>2050000</v>
      </c>
      <c r="E291" s="2">
        <f t="shared" si="4"/>
        <v>41836.734693877552</v>
      </c>
      <c r="F291" s="2" t="s">
        <v>15</v>
      </c>
      <c r="G291" t="s">
        <v>14</v>
      </c>
      <c r="H291">
        <v>1</v>
      </c>
      <c r="I291">
        <v>1</v>
      </c>
      <c r="J291">
        <v>1</v>
      </c>
      <c r="K291" t="s">
        <v>9</v>
      </c>
      <c r="L291" t="s">
        <v>112</v>
      </c>
      <c r="M291">
        <v>28.1</v>
      </c>
      <c r="N291">
        <v>0</v>
      </c>
      <c r="O291">
        <v>1</v>
      </c>
      <c r="P291">
        <v>0</v>
      </c>
    </row>
    <row r="292" spans="1:16" x14ac:dyDescent="0.3">
      <c r="A292" t="s">
        <v>106</v>
      </c>
      <c r="B292" t="s">
        <v>18</v>
      </c>
      <c r="C292" s="1">
        <v>66</v>
      </c>
      <c r="D292" s="2">
        <v>2600000</v>
      </c>
      <c r="E292" s="2">
        <f t="shared" si="4"/>
        <v>39393.939393939392</v>
      </c>
      <c r="F292" s="2" t="s">
        <v>15</v>
      </c>
      <c r="G292" t="s">
        <v>20</v>
      </c>
      <c r="H292">
        <v>2</v>
      </c>
      <c r="I292">
        <v>1</v>
      </c>
      <c r="J292">
        <v>1</v>
      </c>
      <c r="K292" t="s">
        <v>9</v>
      </c>
      <c r="L292" t="s">
        <v>114</v>
      </c>
      <c r="M292">
        <v>16.8</v>
      </c>
      <c r="N292">
        <v>0</v>
      </c>
      <c r="O292">
        <v>2</v>
      </c>
      <c r="P292">
        <v>0</v>
      </c>
    </row>
    <row r="293" spans="1:16" x14ac:dyDescent="0.3">
      <c r="A293" t="s">
        <v>106</v>
      </c>
      <c r="B293" t="s">
        <v>18</v>
      </c>
      <c r="C293" s="1">
        <v>78</v>
      </c>
      <c r="D293" s="2">
        <v>3690000</v>
      </c>
      <c r="E293" s="2">
        <f t="shared" si="4"/>
        <v>47307.692307692305</v>
      </c>
      <c r="F293" s="2" t="s">
        <v>22</v>
      </c>
      <c r="G293" t="s">
        <v>20</v>
      </c>
      <c r="H293">
        <v>4</v>
      </c>
      <c r="I293">
        <v>1</v>
      </c>
      <c r="J293">
        <v>1</v>
      </c>
      <c r="K293" t="s">
        <v>35</v>
      </c>
      <c r="L293" t="s">
        <v>109</v>
      </c>
      <c r="M293">
        <v>0.8</v>
      </c>
      <c r="N293">
        <v>0</v>
      </c>
      <c r="O293">
        <v>1</v>
      </c>
      <c r="P293">
        <v>1</v>
      </c>
    </row>
    <row r="294" spans="1:16" x14ac:dyDescent="0.3">
      <c r="A294" t="s">
        <v>106</v>
      </c>
      <c r="B294" t="s">
        <v>18</v>
      </c>
      <c r="C294" s="1">
        <v>71</v>
      </c>
      <c r="D294" s="2">
        <v>4490000</v>
      </c>
      <c r="E294" s="2">
        <f t="shared" si="4"/>
        <v>63239.436619718312</v>
      </c>
      <c r="F294" s="2" t="s">
        <v>45</v>
      </c>
      <c r="G294" t="s">
        <v>5</v>
      </c>
      <c r="H294">
        <v>2</v>
      </c>
      <c r="I294">
        <v>1</v>
      </c>
      <c r="J294">
        <v>1</v>
      </c>
      <c r="K294" t="s">
        <v>9</v>
      </c>
      <c r="L294" t="s">
        <v>109</v>
      </c>
      <c r="M294">
        <v>4.4000000000000004</v>
      </c>
      <c r="N294">
        <v>0</v>
      </c>
      <c r="O294">
        <v>1</v>
      </c>
      <c r="P294">
        <v>1</v>
      </c>
    </row>
    <row r="295" spans="1:16" x14ac:dyDescent="0.3">
      <c r="A295" t="s">
        <v>106</v>
      </c>
      <c r="B295" t="s">
        <v>18</v>
      </c>
      <c r="C295" s="1">
        <v>62</v>
      </c>
      <c r="D295" s="2">
        <v>4390000</v>
      </c>
      <c r="E295" s="2">
        <f t="shared" si="4"/>
        <v>70806.451612903227</v>
      </c>
      <c r="F295" s="2" t="s">
        <v>15</v>
      </c>
      <c r="G295" t="s">
        <v>5</v>
      </c>
      <c r="H295">
        <v>1</v>
      </c>
      <c r="I295">
        <v>0</v>
      </c>
      <c r="J295">
        <v>0</v>
      </c>
      <c r="K295" t="s">
        <v>32</v>
      </c>
      <c r="L295" t="s">
        <v>109</v>
      </c>
      <c r="M295">
        <v>2.2000000000000002</v>
      </c>
      <c r="N295">
        <v>0</v>
      </c>
      <c r="O295">
        <v>3</v>
      </c>
      <c r="P295">
        <v>1</v>
      </c>
    </row>
    <row r="296" spans="1:16" x14ac:dyDescent="0.3">
      <c r="A296" t="s">
        <v>106</v>
      </c>
      <c r="B296" t="s">
        <v>18</v>
      </c>
      <c r="C296" s="1">
        <v>57</v>
      </c>
      <c r="D296" s="2">
        <v>3800000</v>
      </c>
      <c r="E296" s="2">
        <f t="shared" si="4"/>
        <v>66666.666666666672</v>
      </c>
      <c r="F296" s="2" t="s">
        <v>22</v>
      </c>
      <c r="G296" t="s">
        <v>5</v>
      </c>
      <c r="H296">
        <v>3</v>
      </c>
      <c r="I296">
        <v>1</v>
      </c>
      <c r="J296">
        <v>1</v>
      </c>
      <c r="K296" t="s">
        <v>35</v>
      </c>
      <c r="L296" t="s">
        <v>109</v>
      </c>
      <c r="M296">
        <v>2.8</v>
      </c>
      <c r="N296">
        <v>0</v>
      </c>
      <c r="O296">
        <v>1</v>
      </c>
      <c r="P296">
        <v>1</v>
      </c>
    </row>
    <row r="297" spans="1:16" x14ac:dyDescent="0.3">
      <c r="A297" t="s">
        <v>106</v>
      </c>
      <c r="B297" t="s">
        <v>18</v>
      </c>
      <c r="C297" s="1">
        <v>28</v>
      </c>
      <c r="D297" s="2">
        <v>2590000</v>
      </c>
      <c r="E297" s="2">
        <f t="shared" si="4"/>
        <v>92500</v>
      </c>
      <c r="F297" s="2" t="s">
        <v>43</v>
      </c>
      <c r="G297" t="s">
        <v>20</v>
      </c>
      <c r="H297">
        <v>1</v>
      </c>
      <c r="I297">
        <v>0</v>
      </c>
      <c r="J297">
        <v>1</v>
      </c>
      <c r="K297" t="s">
        <v>9</v>
      </c>
      <c r="L297" t="s">
        <v>109</v>
      </c>
      <c r="M297">
        <v>2.9</v>
      </c>
      <c r="N297">
        <v>0</v>
      </c>
      <c r="O297">
        <v>3</v>
      </c>
      <c r="P297">
        <v>1</v>
      </c>
    </row>
    <row r="298" spans="1:16" x14ac:dyDescent="0.3">
      <c r="A298" t="s">
        <v>106</v>
      </c>
      <c r="B298" t="s">
        <v>18</v>
      </c>
      <c r="C298" s="1">
        <v>91</v>
      </c>
      <c r="D298" s="2">
        <v>5399000</v>
      </c>
      <c r="E298" s="2">
        <f t="shared" si="4"/>
        <v>59329.670329670327</v>
      </c>
      <c r="F298" s="2" t="s">
        <v>284</v>
      </c>
      <c r="G298" t="s">
        <v>14</v>
      </c>
      <c r="H298">
        <v>4</v>
      </c>
      <c r="I298">
        <v>1</v>
      </c>
      <c r="J298">
        <v>1</v>
      </c>
      <c r="K298" t="s">
        <v>35</v>
      </c>
      <c r="L298" t="s">
        <v>109</v>
      </c>
      <c r="M298">
        <v>4.4000000000000004</v>
      </c>
      <c r="N298">
        <v>0</v>
      </c>
      <c r="O298">
        <v>1</v>
      </c>
      <c r="P298">
        <v>1</v>
      </c>
    </row>
    <row r="299" spans="1:16" x14ac:dyDescent="0.3">
      <c r="A299" t="s">
        <v>106</v>
      </c>
      <c r="B299" t="s">
        <v>18</v>
      </c>
      <c r="C299" s="1">
        <v>64</v>
      </c>
      <c r="D299" s="2">
        <v>3490000</v>
      </c>
      <c r="E299" s="2">
        <f t="shared" si="4"/>
        <v>54531.25</v>
      </c>
      <c r="F299" s="2" t="s">
        <v>22</v>
      </c>
      <c r="G299" t="s">
        <v>14</v>
      </c>
      <c r="H299">
        <v>4</v>
      </c>
      <c r="I299">
        <v>0</v>
      </c>
      <c r="J299">
        <v>0</v>
      </c>
      <c r="K299" t="s">
        <v>35</v>
      </c>
      <c r="L299" t="s">
        <v>109</v>
      </c>
      <c r="M299">
        <v>1.9</v>
      </c>
      <c r="N299">
        <v>0</v>
      </c>
      <c r="O299">
        <v>1</v>
      </c>
      <c r="P299">
        <v>1</v>
      </c>
    </row>
    <row r="300" spans="1:16" x14ac:dyDescent="0.3">
      <c r="A300" t="s">
        <v>106</v>
      </c>
      <c r="B300" t="s">
        <v>18</v>
      </c>
      <c r="C300" s="1">
        <v>48</v>
      </c>
      <c r="D300" s="2">
        <v>3850000</v>
      </c>
      <c r="E300" s="2">
        <f t="shared" si="4"/>
        <v>80208.333333333328</v>
      </c>
      <c r="F300" s="2" t="s">
        <v>13</v>
      </c>
      <c r="G300" t="s">
        <v>5</v>
      </c>
      <c r="H300">
        <v>3</v>
      </c>
      <c r="I300">
        <v>1</v>
      </c>
      <c r="J300">
        <v>1</v>
      </c>
      <c r="L300" t="s">
        <v>109</v>
      </c>
      <c r="M300">
        <v>1.8</v>
      </c>
      <c r="N300">
        <v>0</v>
      </c>
      <c r="O300">
        <v>3</v>
      </c>
      <c r="P300">
        <v>1</v>
      </c>
    </row>
    <row r="301" spans="1:16" x14ac:dyDescent="0.3">
      <c r="A301" t="s">
        <v>106</v>
      </c>
      <c r="B301" t="s">
        <v>18</v>
      </c>
      <c r="C301" s="1">
        <v>78</v>
      </c>
      <c r="D301" s="2">
        <v>3680000</v>
      </c>
      <c r="E301" s="2">
        <f t="shared" si="4"/>
        <v>47179.48717948718</v>
      </c>
      <c r="F301" s="2" t="s">
        <v>22</v>
      </c>
      <c r="G301" t="s">
        <v>20</v>
      </c>
      <c r="H301">
        <v>4</v>
      </c>
      <c r="I301">
        <v>0</v>
      </c>
      <c r="J301">
        <v>1</v>
      </c>
      <c r="K301" t="s">
        <v>57</v>
      </c>
      <c r="L301" t="s">
        <v>109</v>
      </c>
      <c r="M301">
        <v>1.5</v>
      </c>
      <c r="N301">
        <v>0</v>
      </c>
      <c r="O301">
        <v>1</v>
      </c>
      <c r="P301">
        <v>1</v>
      </c>
    </row>
    <row r="302" spans="1:16" x14ac:dyDescent="0.3">
      <c r="A302" t="s">
        <v>106</v>
      </c>
      <c r="B302" t="s">
        <v>18</v>
      </c>
      <c r="C302" s="1">
        <v>43</v>
      </c>
      <c r="D302" s="2">
        <v>3990000</v>
      </c>
      <c r="E302" s="2">
        <f t="shared" si="4"/>
        <v>92790.69767441861</v>
      </c>
      <c r="F302" s="2" t="s">
        <v>13</v>
      </c>
      <c r="G302" t="s">
        <v>68</v>
      </c>
      <c r="H302">
        <v>3</v>
      </c>
      <c r="I302">
        <v>1</v>
      </c>
      <c r="J302">
        <v>0</v>
      </c>
      <c r="K302" t="s">
        <v>18</v>
      </c>
      <c r="L302" t="s">
        <v>109</v>
      </c>
      <c r="M302">
        <v>1.5</v>
      </c>
      <c r="N302">
        <v>0</v>
      </c>
      <c r="O302">
        <v>3</v>
      </c>
      <c r="P302">
        <v>1</v>
      </c>
    </row>
    <row r="303" spans="1:16" x14ac:dyDescent="0.3">
      <c r="A303" t="s">
        <v>106</v>
      </c>
      <c r="B303" t="s">
        <v>18</v>
      </c>
      <c r="C303" s="1">
        <v>70</v>
      </c>
      <c r="D303" s="2">
        <v>4120000</v>
      </c>
      <c r="E303" s="2">
        <f t="shared" si="4"/>
        <v>58857.142857142855</v>
      </c>
      <c r="F303" s="2" t="s">
        <v>22</v>
      </c>
      <c r="G303" t="s">
        <v>5</v>
      </c>
      <c r="H303">
        <v>3</v>
      </c>
      <c r="I303">
        <v>1</v>
      </c>
      <c r="J303">
        <v>1</v>
      </c>
      <c r="K303" t="s">
        <v>9</v>
      </c>
      <c r="L303" t="s">
        <v>109</v>
      </c>
      <c r="M303">
        <v>2.9</v>
      </c>
      <c r="N303">
        <v>0</v>
      </c>
      <c r="O303">
        <v>1</v>
      </c>
      <c r="P303">
        <v>1</v>
      </c>
    </row>
    <row r="304" spans="1:16" x14ac:dyDescent="0.3">
      <c r="A304" t="s">
        <v>106</v>
      </c>
      <c r="B304" t="s">
        <v>18</v>
      </c>
      <c r="C304" s="1">
        <v>73</v>
      </c>
      <c r="D304" s="2">
        <v>3950000</v>
      </c>
      <c r="E304" s="2">
        <f t="shared" si="4"/>
        <v>54109.589041095889</v>
      </c>
      <c r="F304" s="2" t="s">
        <v>22</v>
      </c>
      <c r="G304" t="s">
        <v>20</v>
      </c>
      <c r="H304">
        <v>1</v>
      </c>
      <c r="I304">
        <v>0</v>
      </c>
      <c r="J304">
        <v>0</v>
      </c>
      <c r="K304" t="s">
        <v>32</v>
      </c>
      <c r="L304" t="s">
        <v>109</v>
      </c>
      <c r="M304">
        <v>2.7</v>
      </c>
      <c r="N304">
        <v>0</v>
      </c>
      <c r="O304">
        <v>1</v>
      </c>
      <c r="P304">
        <v>1</v>
      </c>
    </row>
    <row r="305" spans="1:16" x14ac:dyDescent="0.3">
      <c r="A305" t="s">
        <v>106</v>
      </c>
      <c r="B305" t="s">
        <v>18</v>
      </c>
      <c r="C305" s="1">
        <v>72</v>
      </c>
      <c r="D305" s="2">
        <v>3700000</v>
      </c>
      <c r="E305" s="2">
        <f t="shared" si="4"/>
        <v>51388.888888888891</v>
      </c>
      <c r="F305" s="2" t="s">
        <v>22</v>
      </c>
      <c r="G305" t="s">
        <v>20</v>
      </c>
      <c r="H305">
        <v>4</v>
      </c>
      <c r="I305">
        <v>0</v>
      </c>
      <c r="J305">
        <v>0</v>
      </c>
      <c r="K305" t="s">
        <v>9</v>
      </c>
      <c r="L305" t="s">
        <v>109</v>
      </c>
      <c r="M305">
        <v>2.9</v>
      </c>
      <c r="N305">
        <v>0</v>
      </c>
      <c r="O305">
        <v>1</v>
      </c>
      <c r="P305">
        <v>1</v>
      </c>
    </row>
    <row r="306" spans="1:16" x14ac:dyDescent="0.3">
      <c r="A306" t="s">
        <v>106</v>
      </c>
      <c r="B306" t="s">
        <v>18</v>
      </c>
      <c r="C306" s="1">
        <v>36</v>
      </c>
      <c r="D306" s="2">
        <v>2990000</v>
      </c>
      <c r="E306" s="2">
        <f t="shared" si="4"/>
        <v>83055.555555555562</v>
      </c>
      <c r="F306" s="2" t="s">
        <v>34</v>
      </c>
      <c r="G306" t="s">
        <v>14</v>
      </c>
      <c r="H306">
        <v>1</v>
      </c>
      <c r="I306">
        <v>0</v>
      </c>
      <c r="J306">
        <v>1</v>
      </c>
      <c r="K306" t="s">
        <v>32</v>
      </c>
      <c r="L306" t="s">
        <v>109</v>
      </c>
      <c r="M306">
        <v>2.9</v>
      </c>
      <c r="N306">
        <v>0</v>
      </c>
      <c r="O306">
        <v>3</v>
      </c>
      <c r="P306">
        <v>1</v>
      </c>
    </row>
    <row r="307" spans="1:16" x14ac:dyDescent="0.3">
      <c r="A307" t="s">
        <v>106</v>
      </c>
      <c r="B307" t="s">
        <v>18</v>
      </c>
      <c r="C307" s="1">
        <v>67</v>
      </c>
      <c r="D307" s="2">
        <v>2990000</v>
      </c>
      <c r="E307" s="2">
        <f t="shared" si="4"/>
        <v>44626.86567164179</v>
      </c>
      <c r="F307" s="2" t="s">
        <v>22</v>
      </c>
      <c r="G307" t="s">
        <v>5</v>
      </c>
      <c r="H307">
        <v>4</v>
      </c>
      <c r="I307">
        <v>0</v>
      </c>
      <c r="J307">
        <v>1</v>
      </c>
      <c r="K307" t="s">
        <v>9</v>
      </c>
      <c r="L307" t="s">
        <v>109</v>
      </c>
      <c r="M307">
        <v>9.1</v>
      </c>
      <c r="N307">
        <v>0</v>
      </c>
      <c r="O307">
        <v>1</v>
      </c>
      <c r="P307">
        <v>1</v>
      </c>
    </row>
    <row r="308" spans="1:16" x14ac:dyDescent="0.3">
      <c r="A308" t="s">
        <v>106</v>
      </c>
      <c r="B308" t="s">
        <v>18</v>
      </c>
      <c r="C308" s="1">
        <v>78</v>
      </c>
      <c r="D308" s="2">
        <v>4599000</v>
      </c>
      <c r="E308" s="2">
        <f t="shared" si="4"/>
        <v>58961.538461538461</v>
      </c>
      <c r="F308" s="2" t="s">
        <v>22</v>
      </c>
      <c r="G308" t="s">
        <v>5</v>
      </c>
      <c r="H308">
        <v>3</v>
      </c>
      <c r="I308">
        <v>1</v>
      </c>
      <c r="J308">
        <v>1</v>
      </c>
      <c r="K308" t="s">
        <v>9</v>
      </c>
      <c r="L308" t="s">
        <v>109</v>
      </c>
      <c r="M308">
        <v>2.5</v>
      </c>
      <c r="N308">
        <v>0</v>
      </c>
      <c r="O308">
        <v>1</v>
      </c>
      <c r="P308">
        <v>1</v>
      </c>
    </row>
    <row r="309" spans="1:16" x14ac:dyDescent="0.3">
      <c r="A309" t="s">
        <v>106</v>
      </c>
      <c r="B309" t="s">
        <v>18</v>
      </c>
      <c r="C309" s="1">
        <v>65</v>
      </c>
      <c r="D309" s="2">
        <v>3499996</v>
      </c>
      <c r="E309" s="2">
        <f t="shared" si="4"/>
        <v>53846.092307692306</v>
      </c>
      <c r="F309" s="2" t="s">
        <v>22</v>
      </c>
      <c r="G309" t="s">
        <v>14</v>
      </c>
      <c r="H309">
        <v>3</v>
      </c>
      <c r="I309">
        <v>1</v>
      </c>
      <c r="J309">
        <v>1</v>
      </c>
      <c r="K309" t="s">
        <v>9</v>
      </c>
      <c r="L309" t="s">
        <v>107</v>
      </c>
      <c r="M309">
        <v>16.899999999999999</v>
      </c>
      <c r="N309">
        <v>0</v>
      </c>
      <c r="O309">
        <v>1</v>
      </c>
      <c r="P309">
        <v>0</v>
      </c>
    </row>
    <row r="310" spans="1:16" x14ac:dyDescent="0.3">
      <c r="A310" t="s">
        <v>106</v>
      </c>
      <c r="B310" t="s">
        <v>18</v>
      </c>
      <c r="C310" s="1">
        <v>31</v>
      </c>
      <c r="D310" s="2">
        <v>2090000</v>
      </c>
      <c r="E310" s="2">
        <f t="shared" si="4"/>
        <v>67419.354838709682</v>
      </c>
      <c r="F310" s="2" t="s">
        <v>34</v>
      </c>
      <c r="G310" t="s">
        <v>14</v>
      </c>
      <c r="H310">
        <v>2</v>
      </c>
      <c r="I310">
        <v>0</v>
      </c>
      <c r="J310">
        <v>1</v>
      </c>
      <c r="K310" t="s">
        <v>9</v>
      </c>
      <c r="L310" t="s">
        <v>108</v>
      </c>
      <c r="M310">
        <v>7.6</v>
      </c>
      <c r="N310">
        <v>0</v>
      </c>
      <c r="O310">
        <v>1</v>
      </c>
      <c r="P310">
        <v>0</v>
      </c>
    </row>
    <row r="311" spans="1:16" x14ac:dyDescent="0.3">
      <c r="A311" t="s">
        <v>106</v>
      </c>
      <c r="B311" t="s">
        <v>18</v>
      </c>
      <c r="C311" s="1">
        <v>30</v>
      </c>
      <c r="D311" s="2">
        <v>2190000</v>
      </c>
      <c r="E311" s="2">
        <f t="shared" si="4"/>
        <v>73000</v>
      </c>
      <c r="F311" s="2" t="s">
        <v>34</v>
      </c>
      <c r="G311" t="s">
        <v>14</v>
      </c>
      <c r="H311">
        <v>1</v>
      </c>
      <c r="I311">
        <v>0</v>
      </c>
      <c r="J311">
        <v>0</v>
      </c>
      <c r="K311" t="s">
        <v>9</v>
      </c>
      <c r="L311" t="s">
        <v>108</v>
      </c>
      <c r="M311">
        <v>7.5</v>
      </c>
      <c r="N311">
        <v>0</v>
      </c>
      <c r="O311">
        <v>3</v>
      </c>
      <c r="P311">
        <v>0</v>
      </c>
    </row>
    <row r="312" spans="1:16" x14ac:dyDescent="0.3">
      <c r="A312" t="s">
        <v>106</v>
      </c>
      <c r="B312" t="s">
        <v>18</v>
      </c>
      <c r="C312" s="1">
        <v>62</v>
      </c>
      <c r="D312" s="2">
        <v>2690000</v>
      </c>
      <c r="E312" s="2">
        <f t="shared" si="4"/>
        <v>43387.096774193546</v>
      </c>
      <c r="F312" s="2" t="s">
        <v>15</v>
      </c>
      <c r="G312" t="s">
        <v>14</v>
      </c>
      <c r="H312">
        <v>1</v>
      </c>
      <c r="I312">
        <v>1</v>
      </c>
      <c r="J312">
        <v>1</v>
      </c>
      <c r="K312" t="s">
        <v>9</v>
      </c>
      <c r="L312" t="s">
        <v>115</v>
      </c>
      <c r="M312">
        <v>1.4</v>
      </c>
      <c r="N312">
        <v>0</v>
      </c>
      <c r="O312">
        <v>1</v>
      </c>
      <c r="P312">
        <v>1</v>
      </c>
    </row>
    <row r="313" spans="1:16" x14ac:dyDescent="0.3">
      <c r="A313" t="s">
        <v>106</v>
      </c>
      <c r="B313" t="s">
        <v>18</v>
      </c>
      <c r="C313" s="1">
        <v>36</v>
      </c>
      <c r="D313" s="2">
        <v>1950000</v>
      </c>
      <c r="E313" s="2">
        <f t="shared" si="4"/>
        <v>54166.666666666664</v>
      </c>
      <c r="F313" s="2" t="s">
        <v>34</v>
      </c>
      <c r="G313" t="s">
        <v>20</v>
      </c>
      <c r="H313">
        <v>4</v>
      </c>
      <c r="I313">
        <v>0</v>
      </c>
      <c r="J313">
        <v>0</v>
      </c>
      <c r="K313" t="s">
        <v>9</v>
      </c>
      <c r="L313" t="s">
        <v>115</v>
      </c>
      <c r="M313">
        <v>0.7</v>
      </c>
      <c r="N313">
        <v>0</v>
      </c>
      <c r="O313">
        <v>1</v>
      </c>
      <c r="P313">
        <v>1</v>
      </c>
    </row>
    <row r="314" spans="1:16" x14ac:dyDescent="0.3">
      <c r="A314" t="s">
        <v>106</v>
      </c>
      <c r="B314" t="s">
        <v>18</v>
      </c>
      <c r="C314" s="1">
        <v>66</v>
      </c>
      <c r="D314" s="2">
        <v>2850000</v>
      </c>
      <c r="E314" s="2">
        <f t="shared" si="4"/>
        <v>43181.818181818184</v>
      </c>
      <c r="F314" s="2" t="s">
        <v>22</v>
      </c>
      <c r="G314" t="s">
        <v>14</v>
      </c>
      <c r="H314">
        <v>1</v>
      </c>
      <c r="I314">
        <v>1</v>
      </c>
      <c r="J314">
        <v>1</v>
      </c>
      <c r="L314" t="s">
        <v>115</v>
      </c>
      <c r="M314">
        <v>1.3</v>
      </c>
      <c r="N314">
        <v>0</v>
      </c>
      <c r="O314">
        <v>1</v>
      </c>
      <c r="P314">
        <v>1</v>
      </c>
    </row>
    <row r="315" spans="1:16" x14ac:dyDescent="0.3">
      <c r="A315" t="s">
        <v>106</v>
      </c>
      <c r="B315" t="s">
        <v>18</v>
      </c>
      <c r="C315" s="1">
        <v>63</v>
      </c>
      <c r="D315" s="2">
        <v>2121000</v>
      </c>
      <c r="E315" s="2">
        <f t="shared" si="4"/>
        <v>33666.666666666664</v>
      </c>
      <c r="F315" s="2" t="s">
        <v>22</v>
      </c>
      <c r="G315" t="s">
        <v>16</v>
      </c>
      <c r="H315">
        <v>1</v>
      </c>
      <c r="I315">
        <v>0</v>
      </c>
      <c r="J315">
        <v>1</v>
      </c>
      <c r="K315" t="s">
        <v>32</v>
      </c>
      <c r="L315" t="s">
        <v>110</v>
      </c>
      <c r="M315">
        <v>0.65</v>
      </c>
      <c r="N315">
        <v>0</v>
      </c>
      <c r="O315">
        <v>2</v>
      </c>
      <c r="P315">
        <v>1</v>
      </c>
    </row>
    <row r="316" spans="1:16" x14ac:dyDescent="0.3">
      <c r="A316" t="s">
        <v>106</v>
      </c>
      <c r="B316" t="s">
        <v>18</v>
      </c>
      <c r="C316" s="1">
        <v>91</v>
      </c>
      <c r="D316" s="2">
        <v>2300000</v>
      </c>
      <c r="E316" s="2">
        <f t="shared" si="4"/>
        <v>25274.725274725275</v>
      </c>
      <c r="F316" s="2" t="s">
        <v>22</v>
      </c>
      <c r="G316" t="s">
        <v>16</v>
      </c>
      <c r="H316">
        <v>2</v>
      </c>
      <c r="I316">
        <v>0</v>
      </c>
      <c r="J316">
        <v>1</v>
      </c>
      <c r="K316" t="s">
        <v>9</v>
      </c>
      <c r="L316" t="s">
        <v>110</v>
      </c>
      <c r="N316">
        <v>0</v>
      </c>
      <c r="O316">
        <v>2</v>
      </c>
      <c r="P316">
        <v>1</v>
      </c>
    </row>
    <row r="317" spans="1:16" x14ac:dyDescent="0.3">
      <c r="A317" t="s">
        <v>106</v>
      </c>
      <c r="B317" t="s">
        <v>18</v>
      </c>
      <c r="C317" s="1">
        <v>85</v>
      </c>
      <c r="D317" s="2">
        <v>1990000</v>
      </c>
      <c r="E317" s="2">
        <f t="shared" si="4"/>
        <v>23411.764705882353</v>
      </c>
      <c r="F317" s="2" t="s">
        <v>15</v>
      </c>
      <c r="G317" t="s">
        <v>20</v>
      </c>
      <c r="H317">
        <v>1</v>
      </c>
      <c r="I317">
        <v>1</v>
      </c>
      <c r="J317">
        <v>0</v>
      </c>
      <c r="K317" t="s">
        <v>9</v>
      </c>
      <c r="L317" t="s">
        <v>121</v>
      </c>
      <c r="M317">
        <v>7.4</v>
      </c>
      <c r="N317">
        <v>0</v>
      </c>
      <c r="O317">
        <v>2</v>
      </c>
      <c r="P317">
        <v>0</v>
      </c>
    </row>
    <row r="318" spans="1:16" x14ac:dyDescent="0.3">
      <c r="A318" t="s">
        <v>106</v>
      </c>
      <c r="B318" t="s">
        <v>18</v>
      </c>
      <c r="C318" s="1">
        <v>85</v>
      </c>
      <c r="D318" s="2">
        <v>3990000</v>
      </c>
      <c r="E318" s="2">
        <f t="shared" si="4"/>
        <v>46941.176470588238</v>
      </c>
      <c r="F318" s="2" t="s">
        <v>22</v>
      </c>
      <c r="G318" t="s">
        <v>14</v>
      </c>
      <c r="H318">
        <v>3</v>
      </c>
      <c r="I318">
        <v>1</v>
      </c>
      <c r="J318">
        <v>1</v>
      </c>
      <c r="K318" t="s">
        <v>9</v>
      </c>
      <c r="L318" t="s">
        <v>116</v>
      </c>
      <c r="M318">
        <v>22.8</v>
      </c>
      <c r="N318">
        <v>0</v>
      </c>
      <c r="O318">
        <v>1</v>
      </c>
      <c r="P318">
        <v>0</v>
      </c>
    </row>
    <row r="319" spans="1:16" x14ac:dyDescent="0.3">
      <c r="A319" t="s">
        <v>106</v>
      </c>
      <c r="B319" t="s">
        <v>18</v>
      </c>
      <c r="C319" s="1">
        <v>52</v>
      </c>
      <c r="D319" s="2">
        <v>2495000</v>
      </c>
      <c r="E319" s="2">
        <f t="shared" si="4"/>
        <v>47980.769230769234</v>
      </c>
      <c r="F319" s="2" t="s">
        <v>15</v>
      </c>
      <c r="G319" t="s">
        <v>14</v>
      </c>
      <c r="H319">
        <v>1</v>
      </c>
      <c r="I319">
        <v>0</v>
      </c>
      <c r="J319">
        <v>1</v>
      </c>
      <c r="K319" t="s">
        <v>9</v>
      </c>
      <c r="L319" t="s">
        <v>122</v>
      </c>
      <c r="M319">
        <v>17.899999999999999</v>
      </c>
      <c r="N319">
        <v>0</v>
      </c>
      <c r="O319">
        <v>1</v>
      </c>
      <c r="P319">
        <v>0</v>
      </c>
    </row>
    <row r="320" spans="1:16" x14ac:dyDescent="0.3">
      <c r="A320" t="s">
        <v>207</v>
      </c>
      <c r="B320" t="s">
        <v>18</v>
      </c>
      <c r="C320" s="1">
        <v>94</v>
      </c>
      <c r="D320" s="2">
        <v>3296800</v>
      </c>
      <c r="E320" s="2">
        <f t="shared" ref="E320:E382" si="5">D320/C320</f>
        <v>35072.340425531918</v>
      </c>
      <c r="F320" s="2" t="s">
        <v>22</v>
      </c>
      <c r="G320" t="s">
        <v>14</v>
      </c>
      <c r="H320">
        <v>2</v>
      </c>
      <c r="I320">
        <v>0</v>
      </c>
      <c r="J320">
        <v>1</v>
      </c>
      <c r="K320" t="s">
        <v>9</v>
      </c>
      <c r="L320" t="s">
        <v>228</v>
      </c>
      <c r="M320">
        <v>5.9</v>
      </c>
      <c r="N320">
        <v>0</v>
      </c>
      <c r="O320">
        <v>2</v>
      </c>
      <c r="P320">
        <v>0</v>
      </c>
    </row>
    <row r="321" spans="1:16" x14ac:dyDescent="0.3">
      <c r="A321" t="s">
        <v>207</v>
      </c>
      <c r="B321" t="s">
        <v>18</v>
      </c>
      <c r="C321" s="1">
        <v>55</v>
      </c>
      <c r="D321" s="2">
        <v>2890000</v>
      </c>
      <c r="E321" s="2">
        <f t="shared" si="5"/>
        <v>52545.454545454544</v>
      </c>
      <c r="F321" s="2" t="s">
        <v>15</v>
      </c>
      <c r="G321" t="s">
        <v>14</v>
      </c>
      <c r="H321">
        <v>1</v>
      </c>
      <c r="I321">
        <v>0</v>
      </c>
      <c r="J321">
        <v>1</v>
      </c>
      <c r="K321" t="s">
        <v>9</v>
      </c>
      <c r="L321" t="s">
        <v>213</v>
      </c>
      <c r="M321">
        <v>24.4</v>
      </c>
      <c r="N321">
        <v>0</v>
      </c>
      <c r="O321">
        <v>1</v>
      </c>
      <c r="P321">
        <v>0</v>
      </c>
    </row>
    <row r="322" spans="1:16" x14ac:dyDescent="0.3">
      <c r="A322" t="s">
        <v>207</v>
      </c>
      <c r="B322" t="s">
        <v>18</v>
      </c>
      <c r="C322" s="1">
        <v>60</v>
      </c>
      <c r="D322" s="2">
        <v>4750000</v>
      </c>
      <c r="E322" s="2">
        <f t="shared" si="5"/>
        <v>79166.666666666672</v>
      </c>
      <c r="F322" s="2" t="s">
        <v>45</v>
      </c>
      <c r="G322" t="s">
        <v>14</v>
      </c>
      <c r="H322">
        <v>2</v>
      </c>
      <c r="I322">
        <v>0</v>
      </c>
      <c r="J322">
        <v>1</v>
      </c>
      <c r="K322" t="s">
        <v>35</v>
      </c>
      <c r="L322" t="s">
        <v>210</v>
      </c>
      <c r="M322">
        <v>24.1</v>
      </c>
      <c r="N322">
        <v>0</v>
      </c>
      <c r="O322">
        <v>3</v>
      </c>
      <c r="P322">
        <v>0</v>
      </c>
    </row>
    <row r="323" spans="1:16" x14ac:dyDescent="0.3">
      <c r="A323" t="s">
        <v>207</v>
      </c>
      <c r="B323" t="s">
        <v>18</v>
      </c>
      <c r="C323" s="1">
        <v>59</v>
      </c>
      <c r="D323" s="2">
        <v>3399000</v>
      </c>
      <c r="E323" s="2">
        <f t="shared" si="5"/>
        <v>57610.169491525427</v>
      </c>
      <c r="F323" s="2" t="s">
        <v>22</v>
      </c>
      <c r="G323" t="s">
        <v>5</v>
      </c>
      <c r="H323">
        <v>1</v>
      </c>
      <c r="I323">
        <v>0</v>
      </c>
      <c r="J323">
        <v>1</v>
      </c>
      <c r="K323" t="s">
        <v>32</v>
      </c>
      <c r="L323" t="s">
        <v>214</v>
      </c>
      <c r="M323">
        <v>10.8</v>
      </c>
      <c r="N323">
        <v>0</v>
      </c>
      <c r="O323">
        <v>1</v>
      </c>
      <c r="P323">
        <v>0</v>
      </c>
    </row>
    <row r="324" spans="1:16" x14ac:dyDescent="0.3">
      <c r="A324" t="s">
        <v>207</v>
      </c>
      <c r="B324" t="s">
        <v>18</v>
      </c>
      <c r="C324" s="1">
        <v>68</v>
      </c>
      <c r="D324" s="2">
        <v>2100000</v>
      </c>
      <c r="E324" s="2">
        <f t="shared" si="5"/>
        <v>30882.352941176472</v>
      </c>
      <c r="F324" s="2" t="s">
        <v>22</v>
      </c>
      <c r="G324" t="s">
        <v>20</v>
      </c>
      <c r="H324">
        <v>2</v>
      </c>
      <c r="I324">
        <v>1</v>
      </c>
      <c r="J324">
        <v>0</v>
      </c>
      <c r="K324" t="s">
        <v>32</v>
      </c>
      <c r="L324" t="s">
        <v>209</v>
      </c>
      <c r="M324">
        <v>25.7</v>
      </c>
      <c r="N324">
        <v>0</v>
      </c>
      <c r="O324">
        <v>2</v>
      </c>
      <c r="P324">
        <v>0</v>
      </c>
    </row>
    <row r="325" spans="1:16" x14ac:dyDescent="0.3">
      <c r="A325" t="s">
        <v>207</v>
      </c>
      <c r="B325" t="s">
        <v>18</v>
      </c>
      <c r="C325" s="1">
        <v>60</v>
      </c>
      <c r="D325" s="2">
        <v>2289000</v>
      </c>
      <c r="E325" s="2">
        <f t="shared" si="5"/>
        <v>38150</v>
      </c>
      <c r="F325" s="2" t="s">
        <v>15</v>
      </c>
      <c r="G325" t="s">
        <v>14</v>
      </c>
      <c r="H325">
        <v>1</v>
      </c>
      <c r="I325">
        <v>0</v>
      </c>
      <c r="J325">
        <v>1</v>
      </c>
      <c r="K325" t="s">
        <v>9</v>
      </c>
      <c r="L325" t="s">
        <v>209</v>
      </c>
      <c r="M325">
        <v>25</v>
      </c>
      <c r="N325">
        <v>0</v>
      </c>
      <c r="O325">
        <v>2</v>
      </c>
      <c r="P325">
        <v>0</v>
      </c>
    </row>
    <row r="326" spans="1:16" x14ac:dyDescent="0.3">
      <c r="A326" t="s">
        <v>207</v>
      </c>
      <c r="B326" t="s">
        <v>18</v>
      </c>
      <c r="C326" s="1">
        <v>39</v>
      </c>
      <c r="D326" s="2">
        <v>2280000</v>
      </c>
      <c r="E326" s="2">
        <f t="shared" si="5"/>
        <v>58461.538461538461</v>
      </c>
      <c r="F326" s="2" t="s">
        <v>34</v>
      </c>
      <c r="G326" t="s">
        <v>20</v>
      </c>
      <c r="H326">
        <v>3</v>
      </c>
      <c r="I326">
        <v>0</v>
      </c>
      <c r="J326">
        <v>1</v>
      </c>
      <c r="K326" t="s">
        <v>35</v>
      </c>
      <c r="L326" t="s">
        <v>212</v>
      </c>
      <c r="M326">
        <v>15.5</v>
      </c>
      <c r="N326">
        <v>0</v>
      </c>
      <c r="O326">
        <v>1</v>
      </c>
      <c r="P326">
        <v>0</v>
      </c>
    </row>
    <row r="327" spans="1:16" x14ac:dyDescent="0.3">
      <c r="A327" t="s">
        <v>207</v>
      </c>
      <c r="B327" t="s">
        <v>18</v>
      </c>
      <c r="C327" s="1">
        <v>87</v>
      </c>
      <c r="D327" s="2">
        <v>3600000</v>
      </c>
      <c r="E327" s="2">
        <f t="shared" si="5"/>
        <v>41379.310344827587</v>
      </c>
      <c r="F327" s="2" t="s">
        <v>284</v>
      </c>
      <c r="G327" t="s">
        <v>20</v>
      </c>
      <c r="H327">
        <v>8</v>
      </c>
      <c r="I327">
        <v>1</v>
      </c>
      <c r="J327">
        <v>1</v>
      </c>
      <c r="K327" t="s">
        <v>32</v>
      </c>
      <c r="L327" t="s">
        <v>212</v>
      </c>
      <c r="M327">
        <v>13.8</v>
      </c>
      <c r="N327">
        <v>0</v>
      </c>
      <c r="O327">
        <v>2</v>
      </c>
      <c r="P327">
        <v>0</v>
      </c>
    </row>
    <row r="328" spans="1:16" x14ac:dyDescent="0.3">
      <c r="A328" t="s">
        <v>207</v>
      </c>
      <c r="B328" t="s">
        <v>18</v>
      </c>
      <c r="C328" s="1">
        <v>71</v>
      </c>
      <c r="D328" s="2">
        <v>3600000</v>
      </c>
      <c r="E328" s="2">
        <f t="shared" si="5"/>
        <v>50704.225352112677</v>
      </c>
      <c r="F328" s="2" t="s">
        <v>22</v>
      </c>
      <c r="G328" t="s">
        <v>5</v>
      </c>
      <c r="H328">
        <v>4</v>
      </c>
      <c r="I328">
        <v>1</v>
      </c>
      <c r="J328">
        <v>1</v>
      </c>
      <c r="K328" t="s">
        <v>18</v>
      </c>
      <c r="L328" t="s">
        <v>217</v>
      </c>
      <c r="M328">
        <v>0.45</v>
      </c>
      <c r="N328">
        <v>0</v>
      </c>
      <c r="O328">
        <v>1</v>
      </c>
      <c r="P328">
        <v>1</v>
      </c>
    </row>
    <row r="329" spans="1:16" x14ac:dyDescent="0.3">
      <c r="A329" t="s">
        <v>207</v>
      </c>
      <c r="B329" t="s">
        <v>18</v>
      </c>
      <c r="C329" s="1">
        <v>61</v>
      </c>
      <c r="D329" s="2">
        <v>2799000</v>
      </c>
      <c r="E329" s="2">
        <f t="shared" si="5"/>
        <v>45885.245901639348</v>
      </c>
      <c r="F329" s="2" t="s">
        <v>15</v>
      </c>
      <c r="G329" t="s">
        <v>5</v>
      </c>
      <c r="H329">
        <v>4</v>
      </c>
      <c r="I329">
        <v>1</v>
      </c>
      <c r="J329">
        <v>1</v>
      </c>
      <c r="K329" t="s">
        <v>35</v>
      </c>
      <c r="L329" t="s">
        <v>217</v>
      </c>
      <c r="M329">
        <v>0.9</v>
      </c>
      <c r="N329">
        <v>0</v>
      </c>
      <c r="O329">
        <v>1</v>
      </c>
      <c r="P329">
        <v>1</v>
      </c>
    </row>
    <row r="330" spans="1:16" x14ac:dyDescent="0.3">
      <c r="A330" t="s">
        <v>207</v>
      </c>
      <c r="B330" t="s">
        <v>18</v>
      </c>
      <c r="C330" s="1">
        <v>25</v>
      </c>
      <c r="D330" s="2">
        <v>2139950</v>
      </c>
      <c r="E330" s="2">
        <f t="shared" si="5"/>
        <v>85598</v>
      </c>
      <c r="F330" s="2" t="s">
        <v>43</v>
      </c>
      <c r="G330" t="s">
        <v>5</v>
      </c>
      <c r="H330">
        <v>2</v>
      </c>
      <c r="I330">
        <v>0</v>
      </c>
      <c r="J330">
        <v>0</v>
      </c>
      <c r="L330" t="s">
        <v>211</v>
      </c>
      <c r="M330">
        <v>9.9</v>
      </c>
      <c r="N330">
        <v>0</v>
      </c>
      <c r="O330">
        <v>3</v>
      </c>
      <c r="P330">
        <v>0</v>
      </c>
    </row>
    <row r="331" spans="1:16" x14ac:dyDescent="0.3">
      <c r="A331" t="s">
        <v>207</v>
      </c>
      <c r="B331" t="s">
        <v>18</v>
      </c>
      <c r="C331" s="1">
        <v>64</v>
      </c>
      <c r="D331" s="2">
        <v>3400000</v>
      </c>
      <c r="E331" s="2">
        <f t="shared" si="5"/>
        <v>53125</v>
      </c>
      <c r="F331" s="2" t="s">
        <v>15</v>
      </c>
      <c r="G331" t="s">
        <v>14</v>
      </c>
      <c r="H331">
        <v>4</v>
      </c>
      <c r="I331">
        <v>0</v>
      </c>
      <c r="J331">
        <v>1</v>
      </c>
      <c r="K331" t="s">
        <v>9</v>
      </c>
      <c r="L331" t="s">
        <v>216</v>
      </c>
      <c r="M331">
        <v>11.1</v>
      </c>
      <c r="N331">
        <v>0</v>
      </c>
      <c r="O331">
        <v>1</v>
      </c>
      <c r="P331">
        <v>0</v>
      </c>
    </row>
    <row r="332" spans="1:16" x14ac:dyDescent="0.3">
      <c r="A332" t="s">
        <v>207</v>
      </c>
      <c r="B332" t="s">
        <v>18</v>
      </c>
      <c r="C332" s="1">
        <v>80</v>
      </c>
      <c r="D332" s="2">
        <v>3500000</v>
      </c>
      <c r="E332" s="2">
        <f t="shared" si="5"/>
        <v>43750</v>
      </c>
      <c r="F332" s="2" t="s">
        <v>45</v>
      </c>
      <c r="G332" t="s">
        <v>14</v>
      </c>
      <c r="H332">
        <v>2</v>
      </c>
      <c r="I332">
        <v>1</v>
      </c>
      <c r="J332">
        <v>1</v>
      </c>
      <c r="K332" t="s">
        <v>32</v>
      </c>
      <c r="L332" t="s">
        <v>221</v>
      </c>
      <c r="M332">
        <v>35.5</v>
      </c>
      <c r="N332">
        <v>0</v>
      </c>
      <c r="O332">
        <v>2</v>
      </c>
      <c r="P332">
        <v>0</v>
      </c>
    </row>
    <row r="333" spans="1:16" x14ac:dyDescent="0.3">
      <c r="A333" t="s">
        <v>207</v>
      </c>
      <c r="B333" t="s">
        <v>18</v>
      </c>
      <c r="C333" s="1">
        <v>55</v>
      </c>
      <c r="D333" s="2">
        <v>2700000</v>
      </c>
      <c r="E333" s="2">
        <f t="shared" si="5"/>
        <v>49090.909090909088</v>
      </c>
      <c r="F333" s="2" t="s">
        <v>45</v>
      </c>
      <c r="G333" t="s">
        <v>20</v>
      </c>
      <c r="H333">
        <v>2</v>
      </c>
      <c r="I333">
        <v>0</v>
      </c>
      <c r="J333">
        <v>1</v>
      </c>
      <c r="K333" t="s">
        <v>32</v>
      </c>
      <c r="L333" t="s">
        <v>226</v>
      </c>
      <c r="M333">
        <v>14.2</v>
      </c>
      <c r="N333">
        <v>0</v>
      </c>
      <c r="O333">
        <v>1</v>
      </c>
      <c r="P333">
        <v>0</v>
      </c>
    </row>
    <row r="334" spans="1:16" x14ac:dyDescent="0.3">
      <c r="A334" t="s">
        <v>207</v>
      </c>
      <c r="B334" t="s">
        <v>18</v>
      </c>
      <c r="C334" s="1">
        <v>53</v>
      </c>
      <c r="D334" s="2">
        <v>2390000</v>
      </c>
      <c r="E334" s="2">
        <f t="shared" si="5"/>
        <v>45094.339622641506</v>
      </c>
      <c r="F334" s="2" t="s">
        <v>45</v>
      </c>
      <c r="G334" t="s">
        <v>5</v>
      </c>
      <c r="H334">
        <v>3</v>
      </c>
      <c r="I334">
        <v>1</v>
      </c>
      <c r="J334">
        <v>1</v>
      </c>
      <c r="K334" t="s">
        <v>9</v>
      </c>
      <c r="L334" t="s">
        <v>218</v>
      </c>
      <c r="M334">
        <v>12</v>
      </c>
      <c r="N334">
        <v>0</v>
      </c>
      <c r="O334">
        <v>1</v>
      </c>
      <c r="P334">
        <v>0</v>
      </c>
    </row>
    <row r="335" spans="1:16" x14ac:dyDescent="0.3">
      <c r="A335" t="s">
        <v>207</v>
      </c>
      <c r="B335" t="s">
        <v>18</v>
      </c>
      <c r="C335" s="1">
        <v>61</v>
      </c>
      <c r="D335" s="2">
        <v>3199000</v>
      </c>
      <c r="E335" s="2">
        <f t="shared" si="5"/>
        <v>52442.62295081967</v>
      </c>
      <c r="F335" s="2" t="s">
        <v>15</v>
      </c>
      <c r="G335" t="s">
        <v>20</v>
      </c>
      <c r="H335">
        <v>6</v>
      </c>
      <c r="I335">
        <v>1</v>
      </c>
      <c r="J335">
        <v>1</v>
      </c>
      <c r="K335" t="s">
        <v>35</v>
      </c>
      <c r="L335" t="s">
        <v>208</v>
      </c>
      <c r="M335">
        <v>4.4000000000000004</v>
      </c>
      <c r="N335">
        <v>0</v>
      </c>
      <c r="O335">
        <v>1</v>
      </c>
      <c r="P335">
        <v>1</v>
      </c>
    </row>
    <row r="336" spans="1:16" x14ac:dyDescent="0.3">
      <c r="A336" t="s">
        <v>207</v>
      </c>
      <c r="B336" t="s">
        <v>18</v>
      </c>
      <c r="C336" s="1">
        <v>89</v>
      </c>
      <c r="D336" s="2">
        <v>6350000</v>
      </c>
      <c r="E336" s="2">
        <f t="shared" si="5"/>
        <v>71348.31460674158</v>
      </c>
      <c r="F336" s="2" t="s">
        <v>45</v>
      </c>
      <c r="G336" t="s">
        <v>68</v>
      </c>
      <c r="H336">
        <v>3</v>
      </c>
      <c r="I336">
        <v>1</v>
      </c>
      <c r="J336">
        <v>1</v>
      </c>
      <c r="K336" t="s">
        <v>35</v>
      </c>
      <c r="L336" t="s">
        <v>208</v>
      </c>
      <c r="M336">
        <v>6.5</v>
      </c>
      <c r="N336">
        <v>0</v>
      </c>
      <c r="O336">
        <v>3</v>
      </c>
      <c r="P336">
        <v>1</v>
      </c>
    </row>
    <row r="337" spans="1:16" x14ac:dyDescent="0.3">
      <c r="A337" t="s">
        <v>207</v>
      </c>
      <c r="B337" t="s">
        <v>18</v>
      </c>
      <c r="C337" s="1">
        <v>43</v>
      </c>
      <c r="D337" s="2">
        <v>3099000</v>
      </c>
      <c r="E337" s="2">
        <f t="shared" si="5"/>
        <v>72069.767441860458</v>
      </c>
      <c r="F337" s="2" t="s">
        <v>43</v>
      </c>
      <c r="G337" t="s">
        <v>68</v>
      </c>
      <c r="H337">
        <v>4</v>
      </c>
      <c r="I337">
        <v>1</v>
      </c>
      <c r="J337">
        <v>1</v>
      </c>
      <c r="K337" t="s">
        <v>35</v>
      </c>
      <c r="L337" t="s">
        <v>208</v>
      </c>
      <c r="M337">
        <v>5.4</v>
      </c>
      <c r="N337">
        <v>0</v>
      </c>
      <c r="O337">
        <v>3</v>
      </c>
      <c r="P337">
        <v>1</v>
      </c>
    </row>
    <row r="338" spans="1:16" x14ac:dyDescent="0.3">
      <c r="A338" t="s">
        <v>207</v>
      </c>
      <c r="B338" t="s">
        <v>18</v>
      </c>
      <c r="C338" s="1">
        <v>52</v>
      </c>
      <c r="D338" s="2">
        <v>4290000</v>
      </c>
      <c r="E338" s="2">
        <f t="shared" si="5"/>
        <v>82500</v>
      </c>
      <c r="F338" s="2" t="s">
        <v>13</v>
      </c>
      <c r="G338" t="s">
        <v>14</v>
      </c>
      <c r="H338">
        <v>2</v>
      </c>
      <c r="I338">
        <v>0</v>
      </c>
      <c r="J338">
        <v>0</v>
      </c>
      <c r="K338" t="s">
        <v>9</v>
      </c>
      <c r="L338" t="s">
        <v>208</v>
      </c>
      <c r="M338">
        <v>2</v>
      </c>
      <c r="N338">
        <v>0</v>
      </c>
      <c r="O338">
        <v>3</v>
      </c>
      <c r="P338">
        <v>1</v>
      </c>
    </row>
    <row r="339" spans="1:16" x14ac:dyDescent="0.3">
      <c r="A339" t="s">
        <v>207</v>
      </c>
      <c r="B339" t="s">
        <v>18</v>
      </c>
      <c r="C339" s="1">
        <v>57</v>
      </c>
      <c r="D339" s="2">
        <v>3490000</v>
      </c>
      <c r="E339" s="2">
        <f t="shared" si="5"/>
        <v>61228.070175438595</v>
      </c>
      <c r="F339" s="2" t="s">
        <v>13</v>
      </c>
      <c r="G339" t="s">
        <v>20</v>
      </c>
      <c r="H339">
        <v>5</v>
      </c>
      <c r="I339">
        <v>1</v>
      </c>
      <c r="J339">
        <v>1</v>
      </c>
      <c r="L339" t="s">
        <v>208</v>
      </c>
      <c r="M339">
        <v>0.7</v>
      </c>
      <c r="N339">
        <v>0</v>
      </c>
      <c r="O339">
        <v>1</v>
      </c>
      <c r="P339">
        <v>1</v>
      </c>
    </row>
    <row r="340" spans="1:16" x14ac:dyDescent="0.3">
      <c r="A340" t="s">
        <v>207</v>
      </c>
      <c r="B340" t="s">
        <v>18</v>
      </c>
      <c r="C340" s="1">
        <v>67</v>
      </c>
      <c r="D340" s="2">
        <v>3750000</v>
      </c>
      <c r="E340" s="2">
        <f t="shared" si="5"/>
        <v>55970.149253731346</v>
      </c>
      <c r="F340" s="2" t="s">
        <v>22</v>
      </c>
      <c r="G340" t="s">
        <v>20</v>
      </c>
      <c r="H340">
        <v>6</v>
      </c>
      <c r="I340">
        <v>0</v>
      </c>
      <c r="J340">
        <v>1</v>
      </c>
      <c r="K340" t="s">
        <v>35</v>
      </c>
      <c r="L340" t="s">
        <v>208</v>
      </c>
      <c r="M340">
        <v>4.4000000000000004</v>
      </c>
      <c r="N340">
        <v>0</v>
      </c>
      <c r="O340">
        <v>1</v>
      </c>
      <c r="P340">
        <v>1</v>
      </c>
    </row>
    <row r="341" spans="1:16" x14ac:dyDescent="0.3">
      <c r="A341" t="s">
        <v>207</v>
      </c>
      <c r="B341" t="s">
        <v>18</v>
      </c>
      <c r="C341" s="1">
        <v>33</v>
      </c>
      <c r="D341" s="2">
        <v>2599000</v>
      </c>
      <c r="E341" s="2">
        <f t="shared" si="5"/>
        <v>78757.57575757576</v>
      </c>
      <c r="F341" s="2" t="s">
        <v>34</v>
      </c>
      <c r="G341" t="s">
        <v>14</v>
      </c>
      <c r="H341">
        <v>4</v>
      </c>
      <c r="I341">
        <v>0</v>
      </c>
      <c r="J341">
        <v>1</v>
      </c>
      <c r="K341" t="s">
        <v>35</v>
      </c>
      <c r="L341" t="s">
        <v>208</v>
      </c>
      <c r="M341">
        <v>4.4000000000000004</v>
      </c>
      <c r="N341">
        <v>0</v>
      </c>
      <c r="O341">
        <v>3</v>
      </c>
      <c r="P341">
        <v>1</v>
      </c>
    </row>
    <row r="342" spans="1:16" x14ac:dyDescent="0.3">
      <c r="A342" t="s">
        <v>207</v>
      </c>
      <c r="B342" t="s">
        <v>18</v>
      </c>
      <c r="C342" s="1">
        <v>78</v>
      </c>
      <c r="D342" s="2">
        <v>4300000</v>
      </c>
      <c r="E342" s="2">
        <f t="shared" si="5"/>
        <v>55128.205128205125</v>
      </c>
      <c r="F342" s="2" t="s">
        <v>284</v>
      </c>
      <c r="G342" t="s">
        <v>5</v>
      </c>
      <c r="H342">
        <v>3</v>
      </c>
      <c r="I342">
        <v>1</v>
      </c>
      <c r="J342">
        <v>0</v>
      </c>
      <c r="K342" t="s">
        <v>9</v>
      </c>
      <c r="L342" t="s">
        <v>208</v>
      </c>
      <c r="M342">
        <v>4</v>
      </c>
      <c r="N342">
        <v>0</v>
      </c>
      <c r="O342">
        <v>1</v>
      </c>
      <c r="P342">
        <v>1</v>
      </c>
    </row>
    <row r="343" spans="1:16" x14ac:dyDescent="0.3">
      <c r="A343" t="s">
        <v>207</v>
      </c>
      <c r="B343" t="s">
        <v>18</v>
      </c>
      <c r="C343" s="1">
        <v>55</v>
      </c>
      <c r="D343" s="2">
        <v>5225000</v>
      </c>
      <c r="E343" s="2">
        <f t="shared" si="5"/>
        <v>95000</v>
      </c>
      <c r="F343" s="2" t="s">
        <v>13</v>
      </c>
      <c r="G343" t="s">
        <v>14</v>
      </c>
      <c r="H343">
        <v>2</v>
      </c>
      <c r="I343">
        <v>0</v>
      </c>
      <c r="J343">
        <v>1</v>
      </c>
      <c r="K343" t="s">
        <v>18</v>
      </c>
      <c r="L343" t="s">
        <v>208</v>
      </c>
      <c r="M343">
        <v>4.9000000000000004</v>
      </c>
      <c r="N343">
        <v>0</v>
      </c>
      <c r="O343">
        <v>3</v>
      </c>
      <c r="P343">
        <v>1</v>
      </c>
    </row>
    <row r="344" spans="1:16" x14ac:dyDescent="0.3">
      <c r="A344" t="s">
        <v>207</v>
      </c>
      <c r="B344" t="s">
        <v>18</v>
      </c>
      <c r="C344" s="1">
        <v>94</v>
      </c>
      <c r="D344" s="2">
        <v>7990000</v>
      </c>
      <c r="E344" s="2">
        <f t="shared" si="5"/>
        <v>85000</v>
      </c>
      <c r="F344" s="2" t="s">
        <v>45</v>
      </c>
      <c r="G344" t="s">
        <v>14</v>
      </c>
      <c r="H344">
        <v>6</v>
      </c>
      <c r="I344">
        <v>1</v>
      </c>
      <c r="J344">
        <v>0</v>
      </c>
      <c r="K344" t="s">
        <v>9</v>
      </c>
      <c r="L344" t="s">
        <v>208</v>
      </c>
      <c r="M344">
        <v>1.2</v>
      </c>
      <c r="N344">
        <v>0</v>
      </c>
      <c r="O344">
        <v>3</v>
      </c>
      <c r="P344">
        <v>1</v>
      </c>
    </row>
    <row r="345" spans="1:16" x14ac:dyDescent="0.3">
      <c r="A345" t="s">
        <v>207</v>
      </c>
      <c r="B345" t="s">
        <v>18</v>
      </c>
      <c r="C345" s="1">
        <v>55</v>
      </c>
      <c r="D345" s="2">
        <v>3357300</v>
      </c>
      <c r="E345" s="2">
        <f t="shared" si="5"/>
        <v>61041.818181818184</v>
      </c>
      <c r="F345" s="2" t="s">
        <v>15</v>
      </c>
      <c r="G345" t="s">
        <v>20</v>
      </c>
      <c r="H345">
        <v>6</v>
      </c>
      <c r="I345">
        <v>0</v>
      </c>
      <c r="J345">
        <v>1</v>
      </c>
      <c r="K345" t="s">
        <v>35</v>
      </c>
      <c r="L345" t="s">
        <v>208</v>
      </c>
      <c r="M345">
        <v>1.9</v>
      </c>
      <c r="N345">
        <v>0</v>
      </c>
      <c r="O345">
        <v>1</v>
      </c>
      <c r="P345">
        <v>1</v>
      </c>
    </row>
    <row r="346" spans="1:16" x14ac:dyDescent="0.3">
      <c r="A346" t="s">
        <v>207</v>
      </c>
      <c r="B346" t="s">
        <v>18</v>
      </c>
      <c r="C346" s="1">
        <v>39</v>
      </c>
      <c r="D346" s="2">
        <v>2490000</v>
      </c>
      <c r="E346" s="2">
        <f t="shared" si="5"/>
        <v>63846.153846153844</v>
      </c>
      <c r="F346" s="2" t="s">
        <v>34</v>
      </c>
      <c r="G346" t="s">
        <v>5</v>
      </c>
      <c r="H346">
        <v>1</v>
      </c>
      <c r="I346">
        <v>0</v>
      </c>
      <c r="J346">
        <v>1</v>
      </c>
      <c r="K346" t="s">
        <v>32</v>
      </c>
      <c r="L346" t="s">
        <v>208</v>
      </c>
      <c r="M346">
        <v>3.2</v>
      </c>
      <c r="N346">
        <v>0</v>
      </c>
      <c r="O346">
        <v>1</v>
      </c>
      <c r="P346">
        <v>1</v>
      </c>
    </row>
    <row r="347" spans="1:16" x14ac:dyDescent="0.3">
      <c r="A347" t="s">
        <v>207</v>
      </c>
      <c r="B347" t="s">
        <v>18</v>
      </c>
      <c r="C347" s="1">
        <v>71</v>
      </c>
      <c r="D347" s="2">
        <v>4500000</v>
      </c>
      <c r="E347" s="2">
        <f t="shared" si="5"/>
        <v>63380.281690140844</v>
      </c>
      <c r="F347" s="2" t="s">
        <v>22</v>
      </c>
      <c r="G347" t="s">
        <v>5</v>
      </c>
      <c r="H347">
        <v>2</v>
      </c>
      <c r="I347">
        <v>1</v>
      </c>
      <c r="J347">
        <v>1</v>
      </c>
      <c r="K347" t="s">
        <v>9</v>
      </c>
      <c r="L347" t="s">
        <v>208</v>
      </c>
      <c r="M347">
        <v>6.7</v>
      </c>
      <c r="N347">
        <v>0</v>
      </c>
      <c r="O347">
        <v>1</v>
      </c>
      <c r="P347">
        <v>1</v>
      </c>
    </row>
    <row r="348" spans="1:16" x14ac:dyDescent="0.3">
      <c r="A348" t="s">
        <v>207</v>
      </c>
      <c r="B348" t="s">
        <v>18</v>
      </c>
      <c r="C348" s="1">
        <v>62</v>
      </c>
      <c r="D348" s="2">
        <v>3200000</v>
      </c>
      <c r="E348" s="2">
        <f t="shared" si="5"/>
        <v>51612.903225806454</v>
      </c>
      <c r="F348" s="2" t="s">
        <v>15</v>
      </c>
      <c r="G348" t="s">
        <v>20</v>
      </c>
      <c r="H348">
        <v>7</v>
      </c>
      <c r="I348">
        <v>1</v>
      </c>
      <c r="J348">
        <v>1</v>
      </c>
      <c r="K348" t="s">
        <v>9</v>
      </c>
      <c r="L348" t="s">
        <v>208</v>
      </c>
      <c r="M348">
        <v>4.4000000000000004</v>
      </c>
      <c r="N348">
        <v>0</v>
      </c>
      <c r="O348">
        <v>1</v>
      </c>
      <c r="P348">
        <v>1</v>
      </c>
    </row>
    <row r="349" spans="1:16" x14ac:dyDescent="0.3">
      <c r="A349" t="s">
        <v>207</v>
      </c>
      <c r="B349" t="s">
        <v>18</v>
      </c>
      <c r="C349" s="1">
        <v>72</v>
      </c>
      <c r="D349" s="2">
        <v>3729000</v>
      </c>
      <c r="E349" s="2">
        <f t="shared" si="5"/>
        <v>51791.666666666664</v>
      </c>
      <c r="F349" s="2" t="s">
        <v>22</v>
      </c>
      <c r="G349" t="s">
        <v>14</v>
      </c>
      <c r="H349">
        <v>3</v>
      </c>
      <c r="I349">
        <v>0</v>
      </c>
      <c r="J349">
        <v>1</v>
      </c>
      <c r="K349" t="s">
        <v>35</v>
      </c>
      <c r="L349" t="s">
        <v>208</v>
      </c>
      <c r="M349">
        <v>4.8</v>
      </c>
      <c r="N349">
        <v>0</v>
      </c>
      <c r="O349">
        <v>1</v>
      </c>
      <c r="P349">
        <v>1</v>
      </c>
    </row>
    <row r="350" spans="1:16" x14ac:dyDescent="0.3">
      <c r="A350" t="s">
        <v>207</v>
      </c>
      <c r="B350" t="s">
        <v>18</v>
      </c>
      <c r="C350" s="1">
        <v>61</v>
      </c>
      <c r="D350" s="2">
        <v>3500000</v>
      </c>
      <c r="E350" s="2">
        <f t="shared" si="5"/>
        <v>57377.049180327871</v>
      </c>
      <c r="F350" s="2" t="s">
        <v>15</v>
      </c>
      <c r="G350" t="s">
        <v>20</v>
      </c>
      <c r="H350">
        <v>8</v>
      </c>
      <c r="I350">
        <v>0</v>
      </c>
      <c r="J350">
        <v>1</v>
      </c>
      <c r="K350" t="s">
        <v>9</v>
      </c>
      <c r="L350" t="s">
        <v>208</v>
      </c>
      <c r="M350">
        <v>4.4000000000000004</v>
      </c>
      <c r="N350">
        <v>0</v>
      </c>
      <c r="O350">
        <v>1</v>
      </c>
      <c r="P350">
        <v>1</v>
      </c>
    </row>
    <row r="351" spans="1:16" x14ac:dyDescent="0.3">
      <c r="A351" t="s">
        <v>207</v>
      </c>
      <c r="B351" t="s">
        <v>18</v>
      </c>
      <c r="C351" s="1">
        <v>46</v>
      </c>
      <c r="D351" s="2">
        <v>2490000</v>
      </c>
      <c r="E351" s="2">
        <f t="shared" si="5"/>
        <v>54130.434782608696</v>
      </c>
      <c r="F351" s="2" t="s">
        <v>13</v>
      </c>
      <c r="G351" t="s">
        <v>14</v>
      </c>
      <c r="H351">
        <v>2</v>
      </c>
      <c r="I351">
        <v>0</v>
      </c>
      <c r="J351">
        <v>0</v>
      </c>
      <c r="K351" t="s">
        <v>9</v>
      </c>
      <c r="L351" t="s">
        <v>227</v>
      </c>
      <c r="M351">
        <v>15.9</v>
      </c>
      <c r="N351">
        <v>0</v>
      </c>
      <c r="O351">
        <v>1</v>
      </c>
      <c r="P351">
        <v>0</v>
      </c>
    </row>
    <row r="352" spans="1:16" x14ac:dyDescent="0.3">
      <c r="A352" t="s">
        <v>207</v>
      </c>
      <c r="B352" t="s">
        <v>18</v>
      </c>
      <c r="C352" s="1">
        <v>60</v>
      </c>
      <c r="D352" s="2">
        <v>2690000</v>
      </c>
      <c r="E352" s="2">
        <f t="shared" si="5"/>
        <v>44833.333333333336</v>
      </c>
      <c r="F352" s="2" t="s">
        <v>15</v>
      </c>
      <c r="G352" t="s">
        <v>14</v>
      </c>
      <c r="H352">
        <v>4</v>
      </c>
      <c r="I352">
        <v>1</v>
      </c>
      <c r="J352">
        <v>1</v>
      </c>
      <c r="L352" t="s">
        <v>220</v>
      </c>
      <c r="M352">
        <v>0.85</v>
      </c>
      <c r="N352">
        <v>0</v>
      </c>
      <c r="O352">
        <v>1</v>
      </c>
      <c r="P352">
        <v>1</v>
      </c>
    </row>
    <row r="353" spans="1:16" x14ac:dyDescent="0.3">
      <c r="A353" t="s">
        <v>207</v>
      </c>
      <c r="B353" t="s">
        <v>18</v>
      </c>
      <c r="C353" s="1">
        <v>58</v>
      </c>
      <c r="D353" s="2">
        <v>2660990</v>
      </c>
      <c r="E353" s="2">
        <f t="shared" si="5"/>
        <v>45879.137931034486</v>
      </c>
      <c r="F353" s="2" t="s">
        <v>15</v>
      </c>
      <c r="G353" t="s">
        <v>14</v>
      </c>
      <c r="H353">
        <v>1</v>
      </c>
      <c r="I353">
        <v>1</v>
      </c>
      <c r="J353">
        <v>1</v>
      </c>
      <c r="K353" t="s">
        <v>9</v>
      </c>
      <c r="L353" t="s">
        <v>224</v>
      </c>
      <c r="M353">
        <v>30.6</v>
      </c>
      <c r="N353">
        <v>0</v>
      </c>
      <c r="O353">
        <v>1</v>
      </c>
      <c r="P353">
        <v>0</v>
      </c>
    </row>
    <row r="354" spans="1:16" x14ac:dyDescent="0.3">
      <c r="A354" t="s">
        <v>207</v>
      </c>
      <c r="B354" t="s">
        <v>18</v>
      </c>
      <c r="C354" s="1">
        <v>84</v>
      </c>
      <c r="D354" s="2">
        <v>4150000</v>
      </c>
      <c r="E354" s="2">
        <f t="shared" si="5"/>
        <v>49404.761904761908</v>
      </c>
      <c r="F354" s="2" t="s">
        <v>284</v>
      </c>
      <c r="G354" t="s">
        <v>5</v>
      </c>
      <c r="H354">
        <v>3</v>
      </c>
      <c r="I354">
        <v>1</v>
      </c>
      <c r="J354">
        <v>1</v>
      </c>
      <c r="K354" t="s">
        <v>9</v>
      </c>
      <c r="L354" t="s">
        <v>219</v>
      </c>
      <c r="M354">
        <v>27.9</v>
      </c>
      <c r="N354">
        <v>0</v>
      </c>
      <c r="O354">
        <v>1</v>
      </c>
      <c r="P354">
        <v>0</v>
      </c>
    </row>
    <row r="355" spans="1:16" x14ac:dyDescent="0.3">
      <c r="A355" t="s">
        <v>207</v>
      </c>
      <c r="B355" t="s">
        <v>18</v>
      </c>
      <c r="C355" s="1">
        <v>78</v>
      </c>
      <c r="D355" s="2">
        <v>3900000</v>
      </c>
      <c r="E355" s="2">
        <f t="shared" si="5"/>
        <v>50000</v>
      </c>
      <c r="F355" s="2" t="s">
        <v>45</v>
      </c>
      <c r="G355" t="s">
        <v>14</v>
      </c>
      <c r="H355">
        <v>3</v>
      </c>
      <c r="I355">
        <v>0</v>
      </c>
      <c r="J355">
        <v>0</v>
      </c>
      <c r="K355" t="s">
        <v>35</v>
      </c>
      <c r="L355" t="s">
        <v>225</v>
      </c>
      <c r="M355">
        <v>9.8000000000000007</v>
      </c>
      <c r="N355">
        <v>0</v>
      </c>
      <c r="O355">
        <v>1</v>
      </c>
      <c r="P355">
        <v>0</v>
      </c>
    </row>
    <row r="356" spans="1:16" x14ac:dyDescent="0.3">
      <c r="A356" t="s">
        <v>207</v>
      </c>
      <c r="B356" t="s">
        <v>18</v>
      </c>
      <c r="C356" s="1">
        <v>61</v>
      </c>
      <c r="D356" s="2">
        <v>3128000</v>
      </c>
      <c r="E356" s="2">
        <f t="shared" si="5"/>
        <v>51278.688524590165</v>
      </c>
      <c r="F356" s="2" t="s">
        <v>15</v>
      </c>
      <c r="G356" t="s">
        <v>14</v>
      </c>
      <c r="H356">
        <v>6</v>
      </c>
      <c r="I356">
        <v>0</v>
      </c>
      <c r="J356">
        <v>1</v>
      </c>
      <c r="K356" t="s">
        <v>35</v>
      </c>
      <c r="L356" t="s">
        <v>223</v>
      </c>
      <c r="M356">
        <v>9.6999999999999993</v>
      </c>
      <c r="N356">
        <v>0</v>
      </c>
      <c r="O356">
        <v>1</v>
      </c>
      <c r="P356">
        <v>0</v>
      </c>
    </row>
    <row r="357" spans="1:16" x14ac:dyDescent="0.3">
      <c r="A357" t="s">
        <v>207</v>
      </c>
      <c r="B357" t="s">
        <v>18</v>
      </c>
      <c r="C357" s="1">
        <v>81</v>
      </c>
      <c r="D357" s="2">
        <v>4990000</v>
      </c>
      <c r="E357" s="2">
        <f t="shared" si="5"/>
        <v>61604.938271604937</v>
      </c>
      <c r="F357" s="2" t="s">
        <v>45</v>
      </c>
      <c r="G357" t="s">
        <v>14</v>
      </c>
      <c r="H357">
        <v>3</v>
      </c>
      <c r="I357">
        <v>1</v>
      </c>
      <c r="J357">
        <v>1</v>
      </c>
      <c r="K357" t="s">
        <v>32</v>
      </c>
      <c r="L357" t="s">
        <v>215</v>
      </c>
      <c r="M357">
        <v>7.8</v>
      </c>
      <c r="N357">
        <v>0</v>
      </c>
      <c r="O357">
        <v>1</v>
      </c>
      <c r="P357">
        <v>0</v>
      </c>
    </row>
    <row r="358" spans="1:16" x14ac:dyDescent="0.3">
      <c r="A358" t="s">
        <v>207</v>
      </c>
      <c r="B358" t="s">
        <v>18</v>
      </c>
      <c r="C358" s="1">
        <v>50</v>
      </c>
      <c r="D358" s="2">
        <v>1980000</v>
      </c>
      <c r="E358" s="2">
        <f t="shared" si="5"/>
        <v>39600</v>
      </c>
      <c r="F358" s="2" t="s">
        <v>34</v>
      </c>
      <c r="G358" t="s">
        <v>14</v>
      </c>
      <c r="H358">
        <v>3</v>
      </c>
      <c r="I358">
        <v>0</v>
      </c>
      <c r="J358">
        <v>1</v>
      </c>
      <c r="K358" t="s">
        <v>9</v>
      </c>
      <c r="L358" t="s">
        <v>215</v>
      </c>
      <c r="M358">
        <v>7.8</v>
      </c>
      <c r="N358">
        <v>0</v>
      </c>
      <c r="O358">
        <v>2</v>
      </c>
      <c r="P358">
        <v>0</v>
      </c>
    </row>
    <row r="359" spans="1:16" x14ac:dyDescent="0.3">
      <c r="A359" t="s">
        <v>207</v>
      </c>
      <c r="B359" t="s">
        <v>18</v>
      </c>
      <c r="C359" s="1">
        <v>35</v>
      </c>
      <c r="D359" s="2">
        <v>2380000</v>
      </c>
      <c r="E359" s="2">
        <f t="shared" si="5"/>
        <v>68000</v>
      </c>
      <c r="F359" s="2" t="s">
        <v>34</v>
      </c>
      <c r="G359" t="s">
        <v>68</v>
      </c>
      <c r="H359">
        <v>1</v>
      </c>
      <c r="I359">
        <v>1</v>
      </c>
      <c r="J359">
        <v>0</v>
      </c>
      <c r="K359" t="s">
        <v>9</v>
      </c>
      <c r="L359" t="s">
        <v>222</v>
      </c>
      <c r="M359">
        <v>13.8</v>
      </c>
      <c r="N359">
        <v>0</v>
      </c>
      <c r="O359">
        <v>1</v>
      </c>
      <c r="P359">
        <v>0</v>
      </c>
    </row>
    <row r="360" spans="1:16" x14ac:dyDescent="0.3">
      <c r="A360" t="s">
        <v>279</v>
      </c>
      <c r="B360" t="s">
        <v>18</v>
      </c>
      <c r="C360" s="1">
        <v>31</v>
      </c>
      <c r="D360" s="2">
        <v>6261885</v>
      </c>
      <c r="E360" s="2">
        <f t="shared" si="5"/>
        <v>201996.29032258064</v>
      </c>
      <c r="F360" s="2" t="s">
        <v>34</v>
      </c>
      <c r="G360" t="s">
        <v>5</v>
      </c>
      <c r="H360">
        <v>4</v>
      </c>
      <c r="I360">
        <v>0</v>
      </c>
      <c r="J360">
        <v>0</v>
      </c>
      <c r="K360" t="s">
        <v>18</v>
      </c>
      <c r="L360" t="s">
        <v>279</v>
      </c>
      <c r="M360">
        <v>1.9</v>
      </c>
      <c r="N360">
        <v>1</v>
      </c>
      <c r="O360">
        <v>3</v>
      </c>
      <c r="P360">
        <v>1</v>
      </c>
    </row>
    <row r="361" spans="1:16" x14ac:dyDescent="0.3">
      <c r="A361" t="s">
        <v>279</v>
      </c>
      <c r="B361" t="s">
        <v>18</v>
      </c>
      <c r="C361" s="1">
        <v>123</v>
      </c>
      <c r="D361" s="2">
        <v>14990000</v>
      </c>
      <c r="E361" s="2">
        <f t="shared" si="5"/>
        <v>121869.91869918699</v>
      </c>
      <c r="F361" s="2" t="s">
        <v>284</v>
      </c>
      <c r="G361" t="s">
        <v>14</v>
      </c>
      <c r="H361">
        <v>4</v>
      </c>
      <c r="I361">
        <v>1</v>
      </c>
      <c r="J361">
        <v>1</v>
      </c>
      <c r="K361" t="s">
        <v>9</v>
      </c>
      <c r="L361" t="s">
        <v>279</v>
      </c>
      <c r="M361">
        <v>8.1999999999999993</v>
      </c>
      <c r="N361">
        <v>1</v>
      </c>
      <c r="O361">
        <v>1</v>
      </c>
      <c r="P361">
        <v>1</v>
      </c>
    </row>
    <row r="362" spans="1:16" x14ac:dyDescent="0.3">
      <c r="A362" t="s">
        <v>279</v>
      </c>
      <c r="B362" t="s">
        <v>18</v>
      </c>
      <c r="C362" s="1">
        <v>39</v>
      </c>
      <c r="D362" s="2">
        <v>4499000</v>
      </c>
      <c r="E362" s="2">
        <f t="shared" si="5"/>
        <v>115358.97435897436</v>
      </c>
      <c r="F362" s="2" t="s">
        <v>13</v>
      </c>
      <c r="G362" t="s">
        <v>5</v>
      </c>
      <c r="H362">
        <v>5</v>
      </c>
      <c r="I362">
        <v>0</v>
      </c>
      <c r="J362">
        <v>1</v>
      </c>
      <c r="K362" t="s">
        <v>35</v>
      </c>
      <c r="L362" t="s">
        <v>279</v>
      </c>
      <c r="M362">
        <v>7.7</v>
      </c>
      <c r="N362">
        <v>1</v>
      </c>
      <c r="O362">
        <v>1</v>
      </c>
      <c r="P362">
        <v>1</v>
      </c>
    </row>
    <row r="363" spans="1:16" x14ac:dyDescent="0.3">
      <c r="A363" t="s">
        <v>279</v>
      </c>
      <c r="B363" t="s">
        <v>18</v>
      </c>
      <c r="C363" s="1">
        <v>46</v>
      </c>
      <c r="D363" s="2">
        <v>7945305</v>
      </c>
      <c r="E363" s="2">
        <f t="shared" si="5"/>
        <v>172724.02173913043</v>
      </c>
      <c r="F363" s="2" t="s">
        <v>45</v>
      </c>
      <c r="G363" t="s">
        <v>5</v>
      </c>
      <c r="H363">
        <v>1</v>
      </c>
      <c r="I363">
        <v>0</v>
      </c>
      <c r="J363">
        <v>0</v>
      </c>
      <c r="K363" t="s">
        <v>35</v>
      </c>
      <c r="L363" t="s">
        <v>279</v>
      </c>
      <c r="M363">
        <v>1.3</v>
      </c>
      <c r="N363">
        <v>1</v>
      </c>
      <c r="O363">
        <v>3</v>
      </c>
      <c r="P363">
        <v>1</v>
      </c>
    </row>
    <row r="364" spans="1:16" x14ac:dyDescent="0.3">
      <c r="A364" t="s">
        <v>279</v>
      </c>
      <c r="B364" t="s">
        <v>18</v>
      </c>
      <c r="C364" s="1">
        <v>50</v>
      </c>
      <c r="D364" s="2">
        <v>8280000</v>
      </c>
      <c r="E364" s="2">
        <f t="shared" si="5"/>
        <v>165600</v>
      </c>
      <c r="F364" s="2" t="s">
        <v>13</v>
      </c>
      <c r="G364" t="s">
        <v>14</v>
      </c>
      <c r="H364">
        <v>2</v>
      </c>
      <c r="I364">
        <v>1</v>
      </c>
      <c r="J364">
        <v>0</v>
      </c>
      <c r="K364" t="s">
        <v>9</v>
      </c>
      <c r="L364" t="s">
        <v>279</v>
      </c>
      <c r="M364">
        <v>0.45</v>
      </c>
      <c r="N364">
        <v>1</v>
      </c>
      <c r="O364">
        <v>3</v>
      </c>
      <c r="P364">
        <v>1</v>
      </c>
    </row>
    <row r="365" spans="1:16" x14ac:dyDescent="0.3">
      <c r="A365" t="s">
        <v>279</v>
      </c>
      <c r="B365" t="s">
        <v>18</v>
      </c>
      <c r="C365" s="1">
        <v>80</v>
      </c>
      <c r="D365" s="2">
        <v>13995500</v>
      </c>
      <c r="E365" s="2">
        <f t="shared" si="5"/>
        <v>174943.75</v>
      </c>
      <c r="F365" s="2" t="s">
        <v>45</v>
      </c>
      <c r="G365" t="s">
        <v>5</v>
      </c>
      <c r="H365">
        <v>1</v>
      </c>
      <c r="I365">
        <v>0</v>
      </c>
      <c r="J365">
        <v>0</v>
      </c>
      <c r="K365" t="s">
        <v>35</v>
      </c>
      <c r="L365" t="s">
        <v>279</v>
      </c>
      <c r="M365">
        <v>1.5</v>
      </c>
      <c r="N365">
        <v>1</v>
      </c>
      <c r="O365">
        <v>3</v>
      </c>
      <c r="P365">
        <v>1</v>
      </c>
    </row>
    <row r="366" spans="1:16" x14ac:dyDescent="0.3">
      <c r="A366" t="s">
        <v>279</v>
      </c>
      <c r="B366" t="s">
        <v>18</v>
      </c>
      <c r="C366" s="1">
        <v>21</v>
      </c>
      <c r="D366" s="2">
        <v>2850000</v>
      </c>
      <c r="E366" s="2">
        <f t="shared" si="5"/>
        <v>135714.28571428571</v>
      </c>
      <c r="F366" s="2" t="s">
        <v>43</v>
      </c>
      <c r="G366" t="s">
        <v>68</v>
      </c>
      <c r="H366">
        <v>2</v>
      </c>
      <c r="I366">
        <v>0</v>
      </c>
      <c r="J366">
        <v>1</v>
      </c>
      <c r="K366" t="s">
        <v>18</v>
      </c>
      <c r="L366" t="s">
        <v>279</v>
      </c>
      <c r="M366">
        <v>7.5</v>
      </c>
      <c r="N366">
        <v>1</v>
      </c>
      <c r="O366">
        <v>1</v>
      </c>
      <c r="P366">
        <v>1</v>
      </c>
    </row>
    <row r="367" spans="1:16" x14ac:dyDescent="0.3">
      <c r="A367" t="s">
        <v>279</v>
      </c>
      <c r="B367" t="s">
        <v>18</v>
      </c>
      <c r="C367" s="1">
        <v>74</v>
      </c>
      <c r="D367" s="2">
        <v>10850000</v>
      </c>
      <c r="E367" s="2">
        <f t="shared" si="5"/>
        <v>146621.62162162163</v>
      </c>
      <c r="F367" s="2" t="s">
        <v>22</v>
      </c>
      <c r="G367" t="s">
        <v>5</v>
      </c>
      <c r="H367">
        <v>3</v>
      </c>
      <c r="I367">
        <v>0</v>
      </c>
      <c r="J367">
        <v>0</v>
      </c>
      <c r="K367" t="s">
        <v>9</v>
      </c>
      <c r="L367" t="s">
        <v>279</v>
      </c>
      <c r="M367">
        <v>1.4</v>
      </c>
      <c r="N367">
        <v>1</v>
      </c>
      <c r="O367">
        <v>1</v>
      </c>
      <c r="P367">
        <v>1</v>
      </c>
    </row>
    <row r="368" spans="1:16" x14ac:dyDescent="0.3">
      <c r="A368" t="s">
        <v>279</v>
      </c>
      <c r="B368" t="s">
        <v>18</v>
      </c>
      <c r="C368" s="1">
        <v>60</v>
      </c>
      <c r="D368" s="2">
        <v>6080000</v>
      </c>
      <c r="E368" s="2">
        <f t="shared" si="5"/>
        <v>101333.33333333333</v>
      </c>
      <c r="F368" s="2" t="s">
        <v>45</v>
      </c>
      <c r="G368" t="s">
        <v>20</v>
      </c>
      <c r="H368">
        <v>10</v>
      </c>
      <c r="I368">
        <v>1</v>
      </c>
      <c r="J368">
        <v>0</v>
      </c>
      <c r="K368" t="s">
        <v>9</v>
      </c>
      <c r="L368" t="s">
        <v>279</v>
      </c>
      <c r="M368">
        <v>8</v>
      </c>
      <c r="N368">
        <v>1</v>
      </c>
      <c r="O368">
        <v>1</v>
      </c>
      <c r="P368">
        <v>1</v>
      </c>
    </row>
    <row r="369" spans="1:16" x14ac:dyDescent="0.3">
      <c r="A369" t="s">
        <v>279</v>
      </c>
      <c r="B369" t="s">
        <v>18</v>
      </c>
      <c r="C369" s="1">
        <v>27</v>
      </c>
      <c r="D369" s="2">
        <v>4100000</v>
      </c>
      <c r="E369" s="2">
        <f t="shared" si="5"/>
        <v>151851.85185185185</v>
      </c>
      <c r="F369" s="2" t="s">
        <v>43</v>
      </c>
      <c r="G369" t="s">
        <v>14</v>
      </c>
      <c r="H369">
        <v>2</v>
      </c>
      <c r="I369">
        <v>0</v>
      </c>
      <c r="J369">
        <v>0</v>
      </c>
      <c r="K369" t="s">
        <v>9</v>
      </c>
      <c r="L369" t="s">
        <v>279</v>
      </c>
      <c r="M369">
        <v>1.6</v>
      </c>
      <c r="N369">
        <v>1</v>
      </c>
      <c r="O369">
        <v>1</v>
      </c>
      <c r="P369">
        <v>1</v>
      </c>
    </row>
    <row r="370" spans="1:16" x14ac:dyDescent="0.3">
      <c r="A370" t="s">
        <v>279</v>
      </c>
      <c r="B370" t="s">
        <v>18</v>
      </c>
      <c r="C370" s="1">
        <v>44</v>
      </c>
      <c r="D370" s="2">
        <v>4500000</v>
      </c>
      <c r="E370" s="2">
        <f t="shared" si="5"/>
        <v>102272.72727272728</v>
      </c>
      <c r="F370" s="2" t="s">
        <v>13</v>
      </c>
      <c r="G370" t="s">
        <v>20</v>
      </c>
      <c r="H370">
        <v>1</v>
      </c>
      <c r="I370">
        <v>0</v>
      </c>
      <c r="J370">
        <v>1</v>
      </c>
      <c r="K370" t="s">
        <v>9</v>
      </c>
      <c r="L370" t="s">
        <v>279</v>
      </c>
      <c r="M370">
        <v>5.8</v>
      </c>
      <c r="N370">
        <v>1</v>
      </c>
      <c r="O370">
        <v>1</v>
      </c>
      <c r="P370">
        <v>1</v>
      </c>
    </row>
    <row r="371" spans="1:16" x14ac:dyDescent="0.3">
      <c r="A371" t="s">
        <v>279</v>
      </c>
      <c r="B371" t="s">
        <v>18</v>
      </c>
      <c r="C371" s="1">
        <v>100</v>
      </c>
      <c r="D371" s="2">
        <v>16900000</v>
      </c>
      <c r="E371" s="2">
        <f t="shared" si="5"/>
        <v>169000</v>
      </c>
      <c r="F371" s="2" t="s">
        <v>45</v>
      </c>
      <c r="G371" t="s">
        <v>20</v>
      </c>
      <c r="H371">
        <v>3</v>
      </c>
      <c r="I371">
        <v>0</v>
      </c>
      <c r="J371">
        <v>1</v>
      </c>
      <c r="K371" t="s">
        <v>9</v>
      </c>
      <c r="L371" t="s">
        <v>279</v>
      </c>
      <c r="M371">
        <v>1.9</v>
      </c>
      <c r="N371">
        <v>1</v>
      </c>
      <c r="O371">
        <v>3</v>
      </c>
      <c r="P371">
        <v>1</v>
      </c>
    </row>
    <row r="372" spans="1:16" x14ac:dyDescent="0.3">
      <c r="A372" t="s">
        <v>279</v>
      </c>
      <c r="B372" t="s">
        <v>18</v>
      </c>
      <c r="C372" s="1">
        <v>33</v>
      </c>
      <c r="D372" s="2">
        <v>4000000</v>
      </c>
      <c r="E372" s="2">
        <f t="shared" si="5"/>
        <v>121212.12121212122</v>
      </c>
      <c r="F372" s="2" t="s">
        <v>43</v>
      </c>
      <c r="G372" t="s">
        <v>68</v>
      </c>
      <c r="H372">
        <v>3</v>
      </c>
      <c r="I372">
        <v>1</v>
      </c>
      <c r="J372">
        <v>0</v>
      </c>
      <c r="K372" t="s">
        <v>35</v>
      </c>
      <c r="L372" t="s">
        <v>279</v>
      </c>
      <c r="M372">
        <v>7.2</v>
      </c>
      <c r="N372">
        <v>1</v>
      </c>
      <c r="O372">
        <v>1</v>
      </c>
      <c r="P372">
        <v>1</v>
      </c>
    </row>
    <row r="373" spans="1:16" x14ac:dyDescent="0.3">
      <c r="A373" t="s">
        <v>279</v>
      </c>
      <c r="B373" t="s">
        <v>18</v>
      </c>
      <c r="C373" s="1">
        <v>33</v>
      </c>
      <c r="D373" s="2">
        <v>4990000</v>
      </c>
      <c r="E373" s="2">
        <f t="shared" si="5"/>
        <v>151212.12121212122</v>
      </c>
      <c r="F373" s="2" t="s">
        <v>43</v>
      </c>
      <c r="G373" t="s">
        <v>14</v>
      </c>
      <c r="H373">
        <v>2</v>
      </c>
      <c r="I373">
        <v>1</v>
      </c>
      <c r="J373">
        <v>1</v>
      </c>
      <c r="K373" t="s">
        <v>9</v>
      </c>
      <c r="L373" t="s">
        <v>279</v>
      </c>
      <c r="M373">
        <v>6.1</v>
      </c>
      <c r="N373">
        <v>1</v>
      </c>
      <c r="O373">
        <v>1</v>
      </c>
      <c r="P373">
        <v>1</v>
      </c>
    </row>
    <row r="374" spans="1:16" x14ac:dyDescent="0.3">
      <c r="A374" t="s">
        <v>279</v>
      </c>
      <c r="B374" t="s">
        <v>18</v>
      </c>
      <c r="C374" s="1">
        <v>87</v>
      </c>
      <c r="D374" s="2">
        <v>7990000</v>
      </c>
      <c r="E374" s="2">
        <f t="shared" si="5"/>
        <v>91839.080459770121</v>
      </c>
      <c r="F374" s="2" t="s">
        <v>22</v>
      </c>
      <c r="G374" t="s">
        <v>5</v>
      </c>
      <c r="H374">
        <v>4</v>
      </c>
      <c r="I374">
        <v>1</v>
      </c>
      <c r="J374">
        <v>1</v>
      </c>
      <c r="K374" t="s">
        <v>35</v>
      </c>
      <c r="L374" t="s">
        <v>279</v>
      </c>
      <c r="M374">
        <v>9.5</v>
      </c>
      <c r="N374">
        <v>1</v>
      </c>
      <c r="O374">
        <v>1</v>
      </c>
      <c r="P374">
        <v>1</v>
      </c>
    </row>
    <row r="375" spans="1:16" x14ac:dyDescent="0.3">
      <c r="A375" t="s">
        <v>279</v>
      </c>
      <c r="B375" t="s">
        <v>18</v>
      </c>
      <c r="C375" s="1">
        <v>62</v>
      </c>
      <c r="D375" s="2">
        <v>6200000</v>
      </c>
      <c r="E375" s="2">
        <f t="shared" si="5"/>
        <v>100000</v>
      </c>
      <c r="F375" s="2" t="s">
        <v>13</v>
      </c>
      <c r="G375" t="s">
        <v>14</v>
      </c>
      <c r="H375">
        <v>3</v>
      </c>
      <c r="I375">
        <v>1</v>
      </c>
      <c r="J375">
        <v>1</v>
      </c>
      <c r="K375" t="s">
        <v>18</v>
      </c>
      <c r="L375" t="s">
        <v>279</v>
      </c>
      <c r="M375">
        <v>16.3</v>
      </c>
      <c r="N375">
        <v>1</v>
      </c>
      <c r="O375">
        <v>1</v>
      </c>
      <c r="P375">
        <v>1</v>
      </c>
    </row>
    <row r="376" spans="1:16" x14ac:dyDescent="0.3">
      <c r="A376" t="s">
        <v>279</v>
      </c>
      <c r="B376" t="s">
        <v>18</v>
      </c>
      <c r="C376" s="1">
        <v>55</v>
      </c>
      <c r="D376" s="2">
        <v>5990000</v>
      </c>
      <c r="E376" s="2">
        <f t="shared" si="5"/>
        <v>108909.09090909091</v>
      </c>
      <c r="F376" s="2" t="s">
        <v>13</v>
      </c>
      <c r="G376" t="s">
        <v>5</v>
      </c>
      <c r="H376">
        <v>3</v>
      </c>
      <c r="I376">
        <v>1</v>
      </c>
      <c r="J376">
        <v>1</v>
      </c>
      <c r="K376" t="s">
        <v>35</v>
      </c>
      <c r="L376" t="s">
        <v>279</v>
      </c>
      <c r="M376">
        <v>4.8</v>
      </c>
      <c r="N376">
        <v>1</v>
      </c>
      <c r="O376">
        <v>1</v>
      </c>
      <c r="P376">
        <v>1</v>
      </c>
    </row>
    <row r="377" spans="1:16" x14ac:dyDescent="0.3">
      <c r="A377" t="s">
        <v>279</v>
      </c>
      <c r="B377" t="s">
        <v>18</v>
      </c>
      <c r="C377" s="1">
        <v>42</v>
      </c>
      <c r="D377" s="2">
        <v>4790000</v>
      </c>
      <c r="E377" s="2">
        <f t="shared" si="5"/>
        <v>114047.61904761905</v>
      </c>
      <c r="F377" s="2" t="s">
        <v>13</v>
      </c>
      <c r="G377" t="s">
        <v>5</v>
      </c>
      <c r="H377">
        <v>4</v>
      </c>
      <c r="I377">
        <v>0</v>
      </c>
      <c r="J377">
        <v>1</v>
      </c>
      <c r="K377" t="s">
        <v>35</v>
      </c>
      <c r="L377" t="s">
        <v>279</v>
      </c>
      <c r="M377">
        <v>9.5</v>
      </c>
      <c r="N377">
        <v>1</v>
      </c>
      <c r="O377">
        <v>1</v>
      </c>
      <c r="P377">
        <v>1</v>
      </c>
    </row>
    <row r="378" spans="1:16" x14ac:dyDescent="0.3">
      <c r="A378" t="s">
        <v>279</v>
      </c>
      <c r="B378" t="s">
        <v>18</v>
      </c>
      <c r="C378" s="1">
        <v>79</v>
      </c>
      <c r="D378" s="2">
        <v>20043000</v>
      </c>
      <c r="E378" s="2">
        <f t="shared" si="5"/>
        <v>253708.86075949366</v>
      </c>
      <c r="F378" s="2" t="s">
        <v>13</v>
      </c>
      <c r="G378" t="s">
        <v>5</v>
      </c>
      <c r="H378">
        <v>2</v>
      </c>
      <c r="I378">
        <v>0</v>
      </c>
      <c r="J378">
        <v>0</v>
      </c>
      <c r="K378" t="s">
        <v>9</v>
      </c>
      <c r="L378" t="s">
        <v>279</v>
      </c>
      <c r="M378">
        <v>2.5</v>
      </c>
      <c r="N378">
        <v>1</v>
      </c>
      <c r="O378">
        <v>3</v>
      </c>
      <c r="P378">
        <v>1</v>
      </c>
    </row>
    <row r="379" spans="1:16" x14ac:dyDescent="0.3">
      <c r="A379" t="s">
        <v>279</v>
      </c>
      <c r="B379" t="s">
        <v>18</v>
      </c>
      <c r="C379" s="1">
        <v>91</v>
      </c>
      <c r="D379" s="2">
        <v>6990000</v>
      </c>
      <c r="E379" s="2">
        <f t="shared" si="5"/>
        <v>76813.18681318681</v>
      </c>
      <c r="F379" s="2" t="s">
        <v>284</v>
      </c>
      <c r="G379" t="s">
        <v>14</v>
      </c>
      <c r="H379">
        <v>2</v>
      </c>
      <c r="I379">
        <v>1</v>
      </c>
      <c r="J379">
        <v>1</v>
      </c>
      <c r="K379" t="s">
        <v>35</v>
      </c>
      <c r="L379" t="s">
        <v>279</v>
      </c>
      <c r="M379">
        <v>10.4</v>
      </c>
      <c r="N379">
        <v>1</v>
      </c>
      <c r="O379">
        <v>2</v>
      </c>
      <c r="P379">
        <v>1</v>
      </c>
    </row>
    <row r="380" spans="1:16" x14ac:dyDescent="0.3">
      <c r="A380" t="s">
        <v>279</v>
      </c>
      <c r="B380" t="s">
        <v>18</v>
      </c>
      <c r="C380" s="1">
        <v>35</v>
      </c>
      <c r="D380" s="2">
        <v>5900000</v>
      </c>
      <c r="E380" s="2">
        <f t="shared" si="5"/>
        <v>168571.42857142858</v>
      </c>
      <c r="F380" s="2" t="s">
        <v>13</v>
      </c>
      <c r="G380" t="s">
        <v>68</v>
      </c>
      <c r="H380">
        <v>4</v>
      </c>
      <c r="I380">
        <v>0</v>
      </c>
      <c r="J380">
        <v>1</v>
      </c>
      <c r="K380" t="s">
        <v>32</v>
      </c>
      <c r="L380" t="s">
        <v>279</v>
      </c>
      <c r="M380">
        <v>6.9</v>
      </c>
      <c r="N380">
        <v>1</v>
      </c>
      <c r="O380">
        <v>3</v>
      </c>
      <c r="P380">
        <v>1</v>
      </c>
    </row>
    <row r="381" spans="1:16" x14ac:dyDescent="0.3">
      <c r="A381" t="s">
        <v>279</v>
      </c>
      <c r="B381" t="s">
        <v>18</v>
      </c>
      <c r="C381" s="1">
        <v>47</v>
      </c>
      <c r="D381" s="2">
        <v>4250000</v>
      </c>
      <c r="E381" s="2">
        <f t="shared" si="5"/>
        <v>90425.531914893611</v>
      </c>
      <c r="F381" s="2" t="s">
        <v>13</v>
      </c>
      <c r="G381" t="s">
        <v>20</v>
      </c>
      <c r="H381">
        <v>5</v>
      </c>
      <c r="I381">
        <v>0</v>
      </c>
      <c r="J381">
        <v>1</v>
      </c>
      <c r="K381" t="s">
        <v>35</v>
      </c>
      <c r="L381" t="s">
        <v>279</v>
      </c>
      <c r="M381">
        <v>10.5</v>
      </c>
      <c r="N381">
        <v>1</v>
      </c>
      <c r="O381">
        <v>1</v>
      </c>
      <c r="P381">
        <v>1</v>
      </c>
    </row>
    <row r="382" spans="1:16" x14ac:dyDescent="0.3">
      <c r="A382" t="s">
        <v>279</v>
      </c>
      <c r="B382" t="s">
        <v>18</v>
      </c>
      <c r="C382" s="1">
        <v>85</v>
      </c>
      <c r="D382" s="2">
        <v>11640000</v>
      </c>
      <c r="E382" s="2">
        <f t="shared" si="5"/>
        <v>136941.17647058822</v>
      </c>
      <c r="F382" s="2" t="s">
        <v>45</v>
      </c>
      <c r="G382" t="s">
        <v>68</v>
      </c>
      <c r="H382">
        <v>3</v>
      </c>
      <c r="I382">
        <v>1</v>
      </c>
      <c r="J382">
        <v>1</v>
      </c>
      <c r="K382" t="s">
        <v>18</v>
      </c>
      <c r="L382" t="s">
        <v>279</v>
      </c>
      <c r="M382">
        <v>4.8</v>
      </c>
      <c r="N382">
        <v>1</v>
      </c>
      <c r="O382">
        <v>1</v>
      </c>
      <c r="P382">
        <v>1</v>
      </c>
    </row>
    <row r="383" spans="1:16" x14ac:dyDescent="0.3">
      <c r="A383" t="s">
        <v>279</v>
      </c>
      <c r="B383" t="s">
        <v>18</v>
      </c>
      <c r="C383" s="1">
        <v>91</v>
      </c>
      <c r="D383" s="2">
        <v>8490000</v>
      </c>
      <c r="E383" s="2">
        <f t="shared" ref="E383:E446" si="6">D383/C383</f>
        <v>93296.703296703301</v>
      </c>
      <c r="F383" s="2" t="s">
        <v>284</v>
      </c>
      <c r="G383" t="s">
        <v>14</v>
      </c>
      <c r="H383">
        <v>3</v>
      </c>
      <c r="I383">
        <v>0</v>
      </c>
      <c r="J383">
        <v>1</v>
      </c>
      <c r="K383" t="s">
        <v>35</v>
      </c>
      <c r="L383" t="s">
        <v>279</v>
      </c>
      <c r="M383">
        <v>9</v>
      </c>
      <c r="N383">
        <v>1</v>
      </c>
      <c r="O383">
        <v>1</v>
      </c>
      <c r="P383">
        <v>1</v>
      </c>
    </row>
    <row r="384" spans="1:16" x14ac:dyDescent="0.3">
      <c r="A384" t="s">
        <v>279</v>
      </c>
      <c r="B384" t="s">
        <v>18</v>
      </c>
      <c r="C384" s="1">
        <v>51</v>
      </c>
      <c r="D384" s="2">
        <v>6390000</v>
      </c>
      <c r="E384" s="2">
        <f t="shared" si="6"/>
        <v>125294.11764705883</v>
      </c>
      <c r="F384" s="2" t="s">
        <v>13</v>
      </c>
      <c r="G384" t="s">
        <v>14</v>
      </c>
      <c r="H384">
        <v>4</v>
      </c>
      <c r="I384">
        <v>0</v>
      </c>
      <c r="J384">
        <v>1</v>
      </c>
      <c r="K384" t="s">
        <v>9</v>
      </c>
      <c r="L384" t="s">
        <v>279</v>
      </c>
      <c r="M384">
        <v>1.7</v>
      </c>
      <c r="N384">
        <v>1</v>
      </c>
      <c r="O384">
        <v>1</v>
      </c>
      <c r="P384">
        <v>1</v>
      </c>
    </row>
    <row r="385" spans="1:16" x14ac:dyDescent="0.3">
      <c r="A385" t="s">
        <v>279</v>
      </c>
      <c r="B385" t="s">
        <v>18</v>
      </c>
      <c r="C385" s="1">
        <v>78</v>
      </c>
      <c r="D385" s="2">
        <v>7317450</v>
      </c>
      <c r="E385" s="2">
        <f t="shared" si="6"/>
        <v>93813.461538461532</v>
      </c>
      <c r="F385" s="2" t="s">
        <v>22</v>
      </c>
      <c r="G385" t="s">
        <v>14</v>
      </c>
      <c r="H385">
        <v>10</v>
      </c>
      <c r="I385">
        <v>1</v>
      </c>
      <c r="J385">
        <v>1</v>
      </c>
      <c r="K385" t="s">
        <v>18</v>
      </c>
      <c r="L385" t="s">
        <v>279</v>
      </c>
      <c r="M385">
        <v>13.4</v>
      </c>
      <c r="N385">
        <v>1</v>
      </c>
      <c r="O385">
        <v>1</v>
      </c>
      <c r="P385">
        <v>1</v>
      </c>
    </row>
    <row r="386" spans="1:16" x14ac:dyDescent="0.3">
      <c r="A386" t="s">
        <v>279</v>
      </c>
      <c r="B386" t="s">
        <v>18</v>
      </c>
      <c r="C386" s="1">
        <v>48</v>
      </c>
      <c r="D386" s="2">
        <v>5990000</v>
      </c>
      <c r="E386" s="2">
        <f t="shared" si="6"/>
        <v>124791.66666666667</v>
      </c>
      <c r="F386" s="2" t="s">
        <v>43</v>
      </c>
      <c r="G386" t="s">
        <v>14</v>
      </c>
      <c r="H386">
        <v>6</v>
      </c>
      <c r="I386">
        <v>1</v>
      </c>
      <c r="J386">
        <v>0</v>
      </c>
      <c r="K386" t="s">
        <v>35</v>
      </c>
      <c r="L386" t="s">
        <v>279</v>
      </c>
      <c r="M386">
        <v>5</v>
      </c>
      <c r="N386">
        <v>1</v>
      </c>
      <c r="O386">
        <v>1</v>
      </c>
      <c r="P386">
        <v>1</v>
      </c>
    </row>
    <row r="387" spans="1:16" x14ac:dyDescent="0.3">
      <c r="A387" t="s">
        <v>279</v>
      </c>
      <c r="B387" t="s">
        <v>18</v>
      </c>
      <c r="C387" s="1">
        <v>52</v>
      </c>
      <c r="D387" s="2">
        <v>5690000</v>
      </c>
      <c r="E387" s="2">
        <f t="shared" si="6"/>
        <v>109423.07692307692</v>
      </c>
      <c r="F387" s="2" t="s">
        <v>15</v>
      </c>
      <c r="G387" t="s">
        <v>14</v>
      </c>
      <c r="H387">
        <v>2</v>
      </c>
      <c r="I387">
        <v>0</v>
      </c>
      <c r="J387">
        <v>1</v>
      </c>
      <c r="K387" t="s">
        <v>18</v>
      </c>
      <c r="L387" t="s">
        <v>279</v>
      </c>
      <c r="M387">
        <v>2.7</v>
      </c>
      <c r="N387">
        <v>1</v>
      </c>
      <c r="O387">
        <v>1</v>
      </c>
      <c r="P387">
        <v>1</v>
      </c>
    </row>
    <row r="388" spans="1:16" x14ac:dyDescent="0.3">
      <c r="A388" t="s">
        <v>279</v>
      </c>
      <c r="B388" t="s">
        <v>18</v>
      </c>
      <c r="C388" s="1">
        <v>80</v>
      </c>
      <c r="D388" s="2">
        <v>6200000</v>
      </c>
      <c r="E388" s="2">
        <f t="shared" si="6"/>
        <v>77500</v>
      </c>
      <c r="F388" s="2" t="s">
        <v>22</v>
      </c>
      <c r="G388" t="s">
        <v>20</v>
      </c>
      <c r="H388">
        <v>4</v>
      </c>
      <c r="I388">
        <v>1</v>
      </c>
      <c r="J388">
        <v>1</v>
      </c>
      <c r="K388" t="s">
        <v>35</v>
      </c>
      <c r="L388" t="s">
        <v>279</v>
      </c>
      <c r="M388">
        <v>10</v>
      </c>
      <c r="N388">
        <v>1</v>
      </c>
      <c r="O388">
        <v>2</v>
      </c>
      <c r="P388">
        <v>1</v>
      </c>
    </row>
    <row r="389" spans="1:16" x14ac:dyDescent="0.3">
      <c r="A389" t="s">
        <v>279</v>
      </c>
      <c r="B389" t="s">
        <v>18</v>
      </c>
      <c r="C389" s="1">
        <v>60</v>
      </c>
      <c r="D389" s="2">
        <v>5990000</v>
      </c>
      <c r="E389" s="2">
        <f t="shared" si="6"/>
        <v>99833.333333333328</v>
      </c>
      <c r="F389" s="2" t="s">
        <v>13</v>
      </c>
      <c r="G389" t="s">
        <v>14</v>
      </c>
      <c r="H389">
        <v>1</v>
      </c>
      <c r="I389">
        <v>0</v>
      </c>
      <c r="J389">
        <v>1</v>
      </c>
      <c r="K389" t="s">
        <v>9</v>
      </c>
      <c r="L389" t="s">
        <v>279</v>
      </c>
      <c r="M389">
        <v>3</v>
      </c>
      <c r="N389">
        <v>1</v>
      </c>
      <c r="O389">
        <v>1</v>
      </c>
      <c r="P389">
        <v>1</v>
      </c>
    </row>
    <row r="390" spans="1:16" x14ac:dyDescent="0.3">
      <c r="A390" t="s">
        <v>279</v>
      </c>
      <c r="B390" t="s">
        <v>18</v>
      </c>
      <c r="C390" s="1">
        <v>57</v>
      </c>
      <c r="D390" s="2">
        <v>6600000</v>
      </c>
      <c r="E390" s="2">
        <f t="shared" si="6"/>
        <v>115789.47368421052</v>
      </c>
      <c r="F390" s="2" t="s">
        <v>13</v>
      </c>
      <c r="G390" t="s">
        <v>20</v>
      </c>
      <c r="H390">
        <v>2</v>
      </c>
      <c r="I390">
        <v>1</v>
      </c>
      <c r="J390">
        <v>0</v>
      </c>
      <c r="K390" t="s">
        <v>9</v>
      </c>
      <c r="L390" t="s">
        <v>279</v>
      </c>
      <c r="M390">
        <v>7.9</v>
      </c>
      <c r="N390">
        <v>1</v>
      </c>
      <c r="O390">
        <v>1</v>
      </c>
      <c r="P390">
        <v>1</v>
      </c>
    </row>
    <row r="391" spans="1:16" x14ac:dyDescent="0.3">
      <c r="A391" t="s">
        <v>279</v>
      </c>
      <c r="B391" t="s">
        <v>18</v>
      </c>
      <c r="C391" s="1">
        <v>30</v>
      </c>
      <c r="D391" s="2">
        <v>3890000</v>
      </c>
      <c r="E391" s="2">
        <f t="shared" si="6"/>
        <v>129666.66666666667</v>
      </c>
      <c r="F391" s="2" t="s">
        <v>34</v>
      </c>
      <c r="G391" t="s">
        <v>20</v>
      </c>
      <c r="H391">
        <v>4</v>
      </c>
      <c r="I391">
        <v>0</v>
      </c>
      <c r="J391">
        <v>0</v>
      </c>
      <c r="L391" t="s">
        <v>279</v>
      </c>
      <c r="M391">
        <v>1.9</v>
      </c>
      <c r="N391">
        <v>1</v>
      </c>
      <c r="O391">
        <v>1</v>
      </c>
      <c r="P391">
        <v>1</v>
      </c>
    </row>
    <row r="392" spans="1:16" x14ac:dyDescent="0.3">
      <c r="A392" t="s">
        <v>279</v>
      </c>
      <c r="B392" t="s">
        <v>18</v>
      </c>
      <c r="C392" s="1">
        <v>102</v>
      </c>
      <c r="D392" s="2">
        <v>9499000</v>
      </c>
      <c r="E392" s="2">
        <f t="shared" si="6"/>
        <v>93127.450980392154</v>
      </c>
      <c r="F392" s="2" t="s">
        <v>22</v>
      </c>
      <c r="G392" t="s">
        <v>14</v>
      </c>
      <c r="H392">
        <v>3</v>
      </c>
      <c r="I392">
        <v>1</v>
      </c>
      <c r="J392">
        <v>1</v>
      </c>
      <c r="K392" t="s">
        <v>9</v>
      </c>
      <c r="L392" t="s">
        <v>279</v>
      </c>
      <c r="M392">
        <v>4.3</v>
      </c>
      <c r="N392">
        <v>1</v>
      </c>
      <c r="O392">
        <v>1</v>
      </c>
      <c r="P392">
        <v>1</v>
      </c>
    </row>
    <row r="393" spans="1:16" x14ac:dyDescent="0.3">
      <c r="A393" t="s">
        <v>279</v>
      </c>
      <c r="B393" t="s">
        <v>18</v>
      </c>
      <c r="C393" s="1">
        <v>73</v>
      </c>
      <c r="D393" s="2">
        <v>11290000</v>
      </c>
      <c r="E393" s="2">
        <f t="shared" si="6"/>
        <v>154657.53424657535</v>
      </c>
      <c r="F393" s="2" t="s">
        <v>45</v>
      </c>
      <c r="G393" t="s">
        <v>68</v>
      </c>
      <c r="H393">
        <v>4</v>
      </c>
      <c r="I393">
        <v>1</v>
      </c>
      <c r="J393">
        <v>1</v>
      </c>
      <c r="K393" t="s">
        <v>18</v>
      </c>
      <c r="L393" t="s">
        <v>279</v>
      </c>
      <c r="M393">
        <v>8.3000000000000007</v>
      </c>
      <c r="N393">
        <v>1</v>
      </c>
      <c r="O393">
        <v>1</v>
      </c>
      <c r="P393">
        <v>1</v>
      </c>
    </row>
    <row r="394" spans="1:16" x14ac:dyDescent="0.3">
      <c r="A394" t="s">
        <v>279</v>
      </c>
      <c r="B394" t="s">
        <v>18</v>
      </c>
      <c r="C394" s="1">
        <v>53</v>
      </c>
      <c r="D394" s="2">
        <v>5999000</v>
      </c>
      <c r="E394" s="2">
        <f t="shared" si="6"/>
        <v>113188.67924528301</v>
      </c>
      <c r="F394" s="2" t="s">
        <v>13</v>
      </c>
      <c r="G394" t="s">
        <v>14</v>
      </c>
      <c r="H394">
        <v>5</v>
      </c>
      <c r="I394">
        <v>1</v>
      </c>
      <c r="J394">
        <v>1</v>
      </c>
      <c r="L394" t="s">
        <v>279</v>
      </c>
      <c r="M394">
        <v>3</v>
      </c>
      <c r="N394">
        <v>1</v>
      </c>
      <c r="O394">
        <v>1</v>
      </c>
      <c r="P394">
        <v>1</v>
      </c>
    </row>
    <row r="395" spans="1:16" x14ac:dyDescent="0.3">
      <c r="A395" t="s">
        <v>279</v>
      </c>
      <c r="B395" t="s">
        <v>18</v>
      </c>
      <c r="C395" s="1">
        <v>83</v>
      </c>
      <c r="D395" s="2">
        <v>7999000</v>
      </c>
      <c r="E395" s="2">
        <f t="shared" si="6"/>
        <v>96373.493975903621</v>
      </c>
      <c r="F395" s="2" t="s">
        <v>284</v>
      </c>
      <c r="G395" t="s">
        <v>14</v>
      </c>
      <c r="H395">
        <v>7</v>
      </c>
      <c r="I395">
        <v>1</v>
      </c>
      <c r="J395">
        <v>1</v>
      </c>
      <c r="K395" t="s">
        <v>35</v>
      </c>
      <c r="L395" t="s">
        <v>279</v>
      </c>
      <c r="M395">
        <v>4.3</v>
      </c>
      <c r="N395">
        <v>1</v>
      </c>
      <c r="O395">
        <v>1</v>
      </c>
      <c r="P395">
        <v>1</v>
      </c>
    </row>
    <row r="396" spans="1:16" x14ac:dyDescent="0.3">
      <c r="A396" t="s">
        <v>279</v>
      </c>
      <c r="B396" t="s">
        <v>18</v>
      </c>
      <c r="C396" s="1">
        <v>63</v>
      </c>
      <c r="D396" s="2">
        <v>8599000</v>
      </c>
      <c r="E396" s="2">
        <f t="shared" si="6"/>
        <v>136492.06349206349</v>
      </c>
      <c r="F396" s="2" t="s">
        <v>45</v>
      </c>
      <c r="G396" t="s">
        <v>14</v>
      </c>
      <c r="H396">
        <v>2</v>
      </c>
      <c r="I396">
        <v>0</v>
      </c>
      <c r="J396">
        <v>1</v>
      </c>
      <c r="K396" t="s">
        <v>32</v>
      </c>
      <c r="L396" t="s">
        <v>279</v>
      </c>
      <c r="M396">
        <v>0.5</v>
      </c>
      <c r="N396">
        <v>1</v>
      </c>
      <c r="O396">
        <v>1</v>
      </c>
      <c r="P396">
        <v>1</v>
      </c>
    </row>
    <row r="397" spans="1:16" x14ac:dyDescent="0.3">
      <c r="A397" t="s">
        <v>279</v>
      </c>
      <c r="B397" t="s">
        <v>18</v>
      </c>
      <c r="C397" s="1">
        <v>30</v>
      </c>
      <c r="D397" s="2">
        <v>4699000</v>
      </c>
      <c r="E397" s="2">
        <f t="shared" si="6"/>
        <v>156633.33333333334</v>
      </c>
      <c r="F397" s="2" t="s">
        <v>43</v>
      </c>
      <c r="G397" t="s">
        <v>14</v>
      </c>
      <c r="H397">
        <v>5</v>
      </c>
      <c r="I397">
        <v>0</v>
      </c>
      <c r="J397">
        <v>1</v>
      </c>
      <c r="L397" t="s">
        <v>279</v>
      </c>
      <c r="M397">
        <v>2</v>
      </c>
      <c r="N397">
        <v>1</v>
      </c>
      <c r="O397">
        <v>1</v>
      </c>
      <c r="P397">
        <v>1</v>
      </c>
    </row>
    <row r="398" spans="1:16" x14ac:dyDescent="0.3">
      <c r="A398" t="s">
        <v>279</v>
      </c>
      <c r="B398" t="s">
        <v>18</v>
      </c>
      <c r="C398" s="1">
        <v>42</v>
      </c>
      <c r="D398" s="2">
        <v>5199000</v>
      </c>
      <c r="E398" s="2">
        <f t="shared" si="6"/>
        <v>123785.71428571429</v>
      </c>
      <c r="F398" s="2" t="s">
        <v>13</v>
      </c>
      <c r="G398" t="s">
        <v>14</v>
      </c>
      <c r="H398">
        <v>3</v>
      </c>
      <c r="I398">
        <v>0</v>
      </c>
      <c r="J398">
        <v>1</v>
      </c>
      <c r="L398" t="s">
        <v>279</v>
      </c>
      <c r="M398">
        <v>5.4</v>
      </c>
      <c r="N398">
        <v>1</v>
      </c>
      <c r="O398">
        <v>1</v>
      </c>
      <c r="P398">
        <v>1</v>
      </c>
    </row>
    <row r="399" spans="1:16" x14ac:dyDescent="0.3">
      <c r="A399" t="s">
        <v>279</v>
      </c>
      <c r="B399" t="s">
        <v>18</v>
      </c>
      <c r="C399" s="1">
        <v>32</v>
      </c>
      <c r="D399" s="2">
        <v>4699000</v>
      </c>
      <c r="E399" s="2">
        <f t="shared" si="6"/>
        <v>146843.75</v>
      </c>
      <c r="F399" s="2" t="s">
        <v>34</v>
      </c>
      <c r="G399" t="s">
        <v>14</v>
      </c>
      <c r="H399">
        <v>4</v>
      </c>
      <c r="I399">
        <v>0</v>
      </c>
      <c r="J399">
        <v>0</v>
      </c>
      <c r="L399" t="s">
        <v>279</v>
      </c>
      <c r="M399">
        <v>2.7</v>
      </c>
      <c r="N399">
        <v>1</v>
      </c>
      <c r="O399">
        <v>1</v>
      </c>
      <c r="P399">
        <v>1</v>
      </c>
    </row>
    <row r="400" spans="1:16" x14ac:dyDescent="0.3">
      <c r="A400" t="s">
        <v>279</v>
      </c>
      <c r="B400" t="s">
        <v>18</v>
      </c>
      <c r="C400" s="1">
        <v>56</v>
      </c>
      <c r="D400" s="2">
        <v>5490000</v>
      </c>
      <c r="E400" s="2">
        <f t="shared" si="6"/>
        <v>98035.71428571429</v>
      </c>
      <c r="F400" s="2" t="s">
        <v>15</v>
      </c>
      <c r="G400" t="s">
        <v>20</v>
      </c>
      <c r="H400">
        <v>5</v>
      </c>
      <c r="I400">
        <v>0</v>
      </c>
      <c r="J400">
        <v>0</v>
      </c>
      <c r="K400" t="s">
        <v>9</v>
      </c>
      <c r="L400" t="s">
        <v>279</v>
      </c>
      <c r="M400">
        <v>4.5</v>
      </c>
      <c r="N400">
        <v>1</v>
      </c>
      <c r="O400">
        <v>1</v>
      </c>
      <c r="P400">
        <v>1</v>
      </c>
    </row>
    <row r="401" spans="1:16" x14ac:dyDescent="0.3">
      <c r="A401" t="s">
        <v>279</v>
      </c>
      <c r="B401" t="s">
        <v>18</v>
      </c>
      <c r="C401" s="1">
        <v>81</v>
      </c>
      <c r="D401" s="2">
        <v>6800000</v>
      </c>
      <c r="E401" s="2">
        <f t="shared" si="6"/>
        <v>83950.617283950618</v>
      </c>
      <c r="F401" s="2" t="s">
        <v>22</v>
      </c>
      <c r="G401" t="s">
        <v>14</v>
      </c>
      <c r="H401">
        <v>5</v>
      </c>
      <c r="I401">
        <v>1</v>
      </c>
      <c r="J401">
        <v>1</v>
      </c>
      <c r="K401" t="s">
        <v>35</v>
      </c>
      <c r="L401" t="s">
        <v>279</v>
      </c>
      <c r="M401">
        <v>8.4</v>
      </c>
      <c r="N401">
        <v>1</v>
      </c>
      <c r="O401">
        <v>2</v>
      </c>
      <c r="P401">
        <v>1</v>
      </c>
    </row>
    <row r="402" spans="1:16" x14ac:dyDescent="0.3">
      <c r="A402" t="s">
        <v>279</v>
      </c>
      <c r="B402" t="s">
        <v>18</v>
      </c>
      <c r="C402" s="1">
        <v>29</v>
      </c>
      <c r="D402" s="2">
        <v>6091471</v>
      </c>
      <c r="E402" s="2">
        <f t="shared" si="6"/>
        <v>210050.72413793104</v>
      </c>
      <c r="F402" s="2" t="s">
        <v>13</v>
      </c>
      <c r="G402" t="s">
        <v>5</v>
      </c>
      <c r="H402">
        <v>4</v>
      </c>
      <c r="I402">
        <v>0</v>
      </c>
      <c r="J402">
        <v>0</v>
      </c>
      <c r="K402" t="s">
        <v>35</v>
      </c>
      <c r="L402" t="s">
        <v>279</v>
      </c>
      <c r="M402">
        <v>1.3</v>
      </c>
      <c r="N402">
        <v>1</v>
      </c>
      <c r="O402">
        <v>3</v>
      </c>
      <c r="P402">
        <v>1</v>
      </c>
    </row>
    <row r="403" spans="1:16" x14ac:dyDescent="0.3">
      <c r="A403" t="s">
        <v>279</v>
      </c>
      <c r="B403" t="s">
        <v>18</v>
      </c>
      <c r="C403" s="1">
        <v>96</v>
      </c>
      <c r="D403" s="2">
        <v>10350000</v>
      </c>
      <c r="E403" s="2">
        <f t="shared" si="6"/>
        <v>107812.5</v>
      </c>
      <c r="F403" s="2" t="s">
        <v>22</v>
      </c>
      <c r="G403" t="s">
        <v>14</v>
      </c>
      <c r="H403">
        <v>3</v>
      </c>
      <c r="I403">
        <v>1</v>
      </c>
      <c r="J403">
        <v>1</v>
      </c>
      <c r="K403" t="s">
        <v>35</v>
      </c>
      <c r="L403" t="s">
        <v>279</v>
      </c>
      <c r="M403">
        <v>6.5</v>
      </c>
      <c r="N403">
        <v>1</v>
      </c>
      <c r="O403">
        <v>1</v>
      </c>
      <c r="P403">
        <v>1</v>
      </c>
    </row>
    <row r="404" spans="1:16" x14ac:dyDescent="0.3">
      <c r="A404" t="s">
        <v>279</v>
      </c>
      <c r="B404" t="s">
        <v>18</v>
      </c>
      <c r="C404" s="1">
        <v>54</v>
      </c>
      <c r="D404" s="2">
        <v>5550000</v>
      </c>
      <c r="E404" s="2">
        <f t="shared" si="6"/>
        <v>102777.77777777778</v>
      </c>
      <c r="F404" s="2" t="s">
        <v>22</v>
      </c>
      <c r="G404" t="s">
        <v>5</v>
      </c>
      <c r="H404">
        <v>5</v>
      </c>
      <c r="I404">
        <v>0</v>
      </c>
      <c r="J404">
        <v>1</v>
      </c>
      <c r="K404" t="s">
        <v>35</v>
      </c>
      <c r="L404" t="s">
        <v>279</v>
      </c>
      <c r="M404">
        <v>8.9</v>
      </c>
      <c r="N404">
        <v>1</v>
      </c>
      <c r="O404">
        <v>1</v>
      </c>
      <c r="P404">
        <v>1</v>
      </c>
    </row>
    <row r="405" spans="1:16" x14ac:dyDescent="0.3">
      <c r="A405" t="s">
        <v>279</v>
      </c>
      <c r="B405" t="s">
        <v>18</v>
      </c>
      <c r="C405" s="1">
        <v>43</v>
      </c>
      <c r="D405" s="2">
        <v>4400000</v>
      </c>
      <c r="E405" s="2">
        <f t="shared" si="6"/>
        <v>102325.58139534884</v>
      </c>
      <c r="F405" s="2" t="s">
        <v>13</v>
      </c>
      <c r="G405" t="s">
        <v>20</v>
      </c>
      <c r="H405">
        <v>6</v>
      </c>
      <c r="I405">
        <v>0</v>
      </c>
      <c r="J405">
        <v>0</v>
      </c>
      <c r="L405" t="s">
        <v>279</v>
      </c>
      <c r="M405">
        <v>8.3000000000000007</v>
      </c>
      <c r="N405">
        <v>1</v>
      </c>
      <c r="O405">
        <v>1</v>
      </c>
      <c r="P405">
        <v>1</v>
      </c>
    </row>
    <row r="406" spans="1:16" x14ac:dyDescent="0.3">
      <c r="A406" t="s">
        <v>279</v>
      </c>
      <c r="B406" t="s">
        <v>18</v>
      </c>
      <c r="C406" s="1">
        <v>43</v>
      </c>
      <c r="D406" s="2">
        <v>4550000</v>
      </c>
      <c r="E406" s="2">
        <f t="shared" si="6"/>
        <v>105813.95348837209</v>
      </c>
      <c r="F406" s="2" t="s">
        <v>13</v>
      </c>
      <c r="G406" t="s">
        <v>14</v>
      </c>
      <c r="H406">
        <v>8</v>
      </c>
      <c r="I406">
        <v>1</v>
      </c>
      <c r="J406">
        <v>0</v>
      </c>
      <c r="K406" t="s">
        <v>9</v>
      </c>
      <c r="L406" t="s">
        <v>279</v>
      </c>
      <c r="M406">
        <v>9.1</v>
      </c>
      <c r="N406">
        <v>1</v>
      </c>
      <c r="O406">
        <v>1</v>
      </c>
      <c r="P406">
        <v>1</v>
      </c>
    </row>
    <row r="407" spans="1:16" x14ac:dyDescent="0.3">
      <c r="A407" t="s">
        <v>279</v>
      </c>
      <c r="B407" t="s">
        <v>18</v>
      </c>
      <c r="C407" s="1">
        <v>69</v>
      </c>
      <c r="D407" s="2">
        <v>6900000</v>
      </c>
      <c r="E407" s="2">
        <f t="shared" si="6"/>
        <v>100000</v>
      </c>
      <c r="F407" s="2" t="s">
        <v>22</v>
      </c>
      <c r="G407" t="s">
        <v>20</v>
      </c>
      <c r="H407">
        <v>2</v>
      </c>
      <c r="I407">
        <v>0</v>
      </c>
      <c r="J407">
        <v>0</v>
      </c>
      <c r="L407" t="s">
        <v>279</v>
      </c>
      <c r="M407">
        <v>1.9</v>
      </c>
      <c r="N407">
        <v>1</v>
      </c>
      <c r="O407">
        <v>1</v>
      </c>
      <c r="P407">
        <v>1</v>
      </c>
    </row>
    <row r="408" spans="1:16" x14ac:dyDescent="0.3">
      <c r="A408" t="s">
        <v>279</v>
      </c>
      <c r="B408" t="s">
        <v>18</v>
      </c>
      <c r="C408" s="1">
        <v>67</v>
      </c>
      <c r="D408" s="2">
        <v>6490000</v>
      </c>
      <c r="E408" s="2">
        <f t="shared" si="6"/>
        <v>96865.67164179105</v>
      </c>
      <c r="F408" s="2" t="s">
        <v>45</v>
      </c>
      <c r="G408" t="s">
        <v>14</v>
      </c>
      <c r="H408">
        <v>3</v>
      </c>
      <c r="I408">
        <v>1</v>
      </c>
      <c r="J408">
        <v>1</v>
      </c>
      <c r="K408" t="s">
        <v>32</v>
      </c>
      <c r="L408" t="s">
        <v>279</v>
      </c>
      <c r="M408">
        <v>10.6</v>
      </c>
      <c r="N408">
        <v>1</v>
      </c>
      <c r="O408">
        <v>1</v>
      </c>
      <c r="P408">
        <v>1</v>
      </c>
    </row>
    <row r="409" spans="1:16" x14ac:dyDescent="0.3">
      <c r="A409" t="s">
        <v>279</v>
      </c>
      <c r="B409" t="s">
        <v>18</v>
      </c>
      <c r="C409" s="1">
        <v>29</v>
      </c>
      <c r="D409" s="2">
        <v>5997250</v>
      </c>
      <c r="E409" s="2">
        <f t="shared" si="6"/>
        <v>206801.72413793104</v>
      </c>
      <c r="F409" s="2" t="s">
        <v>13</v>
      </c>
      <c r="G409" t="s">
        <v>5</v>
      </c>
      <c r="H409">
        <v>2</v>
      </c>
      <c r="I409">
        <v>0</v>
      </c>
      <c r="J409">
        <v>0</v>
      </c>
      <c r="K409" t="s">
        <v>35</v>
      </c>
      <c r="L409" t="s">
        <v>279</v>
      </c>
      <c r="M409">
        <v>1.3</v>
      </c>
      <c r="N409">
        <v>1</v>
      </c>
      <c r="O409">
        <v>3</v>
      </c>
      <c r="P409">
        <v>1</v>
      </c>
    </row>
    <row r="410" spans="1:16" x14ac:dyDescent="0.3">
      <c r="A410" t="s">
        <v>279</v>
      </c>
      <c r="B410" t="s">
        <v>18</v>
      </c>
      <c r="C410" s="1">
        <v>78</v>
      </c>
      <c r="D410" s="2">
        <v>7190000</v>
      </c>
      <c r="E410" s="2">
        <f t="shared" si="6"/>
        <v>92179.487179487172</v>
      </c>
      <c r="F410" s="2" t="s">
        <v>22</v>
      </c>
      <c r="G410" t="s">
        <v>14</v>
      </c>
      <c r="H410">
        <v>2</v>
      </c>
      <c r="I410">
        <v>1</v>
      </c>
      <c r="J410">
        <v>1</v>
      </c>
      <c r="K410" t="s">
        <v>9</v>
      </c>
      <c r="L410" t="s">
        <v>279</v>
      </c>
      <c r="M410">
        <v>10.1</v>
      </c>
      <c r="N410">
        <v>1</v>
      </c>
      <c r="O410">
        <v>1</v>
      </c>
      <c r="P410">
        <v>1</v>
      </c>
    </row>
    <row r="411" spans="1:16" x14ac:dyDescent="0.3">
      <c r="A411" t="s">
        <v>279</v>
      </c>
      <c r="B411" t="s">
        <v>18</v>
      </c>
      <c r="C411" s="1">
        <v>80</v>
      </c>
      <c r="D411" s="2">
        <v>5700000</v>
      </c>
      <c r="E411" s="2">
        <f t="shared" si="6"/>
        <v>71250</v>
      </c>
      <c r="F411" s="2" t="s">
        <v>22</v>
      </c>
      <c r="G411" t="s">
        <v>20</v>
      </c>
      <c r="H411">
        <v>2</v>
      </c>
      <c r="I411">
        <v>0</v>
      </c>
      <c r="J411">
        <v>0</v>
      </c>
      <c r="K411" t="s">
        <v>9</v>
      </c>
      <c r="L411" t="s">
        <v>279</v>
      </c>
      <c r="M411">
        <v>8.3000000000000007</v>
      </c>
      <c r="N411">
        <v>1</v>
      </c>
      <c r="O411">
        <v>2</v>
      </c>
      <c r="P411">
        <v>1</v>
      </c>
    </row>
    <row r="412" spans="1:16" x14ac:dyDescent="0.3">
      <c r="A412" t="s">
        <v>279</v>
      </c>
      <c r="B412" t="s">
        <v>18</v>
      </c>
      <c r="C412" s="1">
        <v>63</v>
      </c>
      <c r="D412" s="2">
        <v>7499000</v>
      </c>
      <c r="E412" s="2">
        <f t="shared" si="6"/>
        <v>119031.74603174604</v>
      </c>
      <c r="F412" s="2" t="s">
        <v>13</v>
      </c>
      <c r="G412" t="s">
        <v>68</v>
      </c>
      <c r="H412">
        <v>12</v>
      </c>
      <c r="I412">
        <v>1</v>
      </c>
      <c r="J412">
        <v>1</v>
      </c>
      <c r="K412" t="s">
        <v>35</v>
      </c>
      <c r="L412" t="s">
        <v>279</v>
      </c>
      <c r="M412">
        <v>11.4</v>
      </c>
      <c r="N412">
        <v>1</v>
      </c>
      <c r="O412">
        <v>1</v>
      </c>
      <c r="P412">
        <v>1</v>
      </c>
    </row>
    <row r="413" spans="1:16" x14ac:dyDescent="0.3">
      <c r="A413" t="s">
        <v>279</v>
      </c>
      <c r="B413" t="s">
        <v>18</v>
      </c>
      <c r="C413" s="1">
        <v>50</v>
      </c>
      <c r="D413" s="2">
        <v>6990000</v>
      </c>
      <c r="E413" s="2">
        <f t="shared" si="6"/>
        <v>139800</v>
      </c>
      <c r="F413" s="2" t="s">
        <v>13</v>
      </c>
      <c r="G413" t="s">
        <v>14</v>
      </c>
      <c r="H413">
        <v>6</v>
      </c>
      <c r="I413">
        <v>0</v>
      </c>
      <c r="J413">
        <v>0</v>
      </c>
      <c r="K413" t="s">
        <v>9</v>
      </c>
      <c r="L413" t="s">
        <v>279</v>
      </c>
      <c r="M413">
        <v>1.8</v>
      </c>
      <c r="N413">
        <v>1</v>
      </c>
      <c r="O413">
        <v>1</v>
      </c>
      <c r="P413">
        <v>1</v>
      </c>
    </row>
    <row r="414" spans="1:16" x14ac:dyDescent="0.3">
      <c r="A414" t="s">
        <v>279</v>
      </c>
      <c r="B414" t="s">
        <v>18</v>
      </c>
      <c r="C414" s="1">
        <v>73</v>
      </c>
      <c r="D414" s="2">
        <v>6760000</v>
      </c>
      <c r="E414" s="2">
        <f t="shared" si="6"/>
        <v>92602.739726027401</v>
      </c>
      <c r="F414" s="2" t="s">
        <v>22</v>
      </c>
      <c r="G414" t="s">
        <v>5</v>
      </c>
      <c r="H414">
        <v>5</v>
      </c>
      <c r="I414">
        <v>1</v>
      </c>
      <c r="J414">
        <v>1</v>
      </c>
      <c r="K414" t="s">
        <v>35</v>
      </c>
      <c r="L414" t="s">
        <v>279</v>
      </c>
      <c r="M414">
        <v>9.1</v>
      </c>
      <c r="N414">
        <v>1</v>
      </c>
      <c r="O414">
        <v>1</v>
      </c>
      <c r="P414">
        <v>1</v>
      </c>
    </row>
    <row r="415" spans="1:16" x14ac:dyDescent="0.3">
      <c r="A415" t="s">
        <v>279</v>
      </c>
      <c r="B415" t="s">
        <v>18</v>
      </c>
      <c r="C415" s="1">
        <v>29</v>
      </c>
      <c r="D415" s="2">
        <v>3695000</v>
      </c>
      <c r="E415" s="2">
        <f t="shared" si="6"/>
        <v>127413.79310344828</v>
      </c>
      <c r="F415" s="2" t="s">
        <v>43</v>
      </c>
      <c r="G415" t="s">
        <v>20</v>
      </c>
      <c r="H415">
        <v>2</v>
      </c>
      <c r="I415">
        <v>0</v>
      </c>
      <c r="J415">
        <v>0</v>
      </c>
      <c r="K415" t="s">
        <v>9</v>
      </c>
      <c r="L415" t="s">
        <v>279</v>
      </c>
      <c r="M415">
        <v>2.6</v>
      </c>
      <c r="N415">
        <v>1</v>
      </c>
      <c r="O415">
        <v>1</v>
      </c>
      <c r="P415">
        <v>1</v>
      </c>
    </row>
    <row r="416" spans="1:16" x14ac:dyDescent="0.3">
      <c r="A416" t="s">
        <v>279</v>
      </c>
      <c r="B416" t="s">
        <v>18</v>
      </c>
      <c r="C416" s="1">
        <v>63</v>
      </c>
      <c r="D416" s="2">
        <v>7500000</v>
      </c>
      <c r="E416" s="2">
        <f t="shared" si="6"/>
        <v>119047.61904761905</v>
      </c>
      <c r="F416" s="2" t="s">
        <v>13</v>
      </c>
      <c r="G416" t="s">
        <v>14</v>
      </c>
      <c r="H416">
        <v>2</v>
      </c>
      <c r="I416">
        <v>0</v>
      </c>
      <c r="J416">
        <v>0</v>
      </c>
      <c r="K416" t="s">
        <v>9</v>
      </c>
      <c r="L416" t="s">
        <v>279</v>
      </c>
      <c r="M416">
        <v>6.6</v>
      </c>
      <c r="N416">
        <v>1</v>
      </c>
      <c r="O416">
        <v>1</v>
      </c>
      <c r="P416">
        <v>1</v>
      </c>
    </row>
    <row r="417" spans="1:16" x14ac:dyDescent="0.3">
      <c r="A417" t="s">
        <v>279</v>
      </c>
      <c r="B417" t="s">
        <v>18</v>
      </c>
      <c r="C417" s="1">
        <v>89</v>
      </c>
      <c r="D417" s="2">
        <v>10236000</v>
      </c>
      <c r="E417" s="2">
        <f t="shared" si="6"/>
        <v>115011.23595505618</v>
      </c>
      <c r="F417" s="2" t="s">
        <v>45</v>
      </c>
      <c r="G417" t="s">
        <v>5</v>
      </c>
      <c r="H417">
        <v>6</v>
      </c>
      <c r="I417">
        <v>0</v>
      </c>
      <c r="J417">
        <v>0</v>
      </c>
      <c r="K417" t="s">
        <v>32</v>
      </c>
      <c r="L417" t="s">
        <v>279</v>
      </c>
      <c r="M417">
        <v>3</v>
      </c>
      <c r="N417">
        <v>1</v>
      </c>
      <c r="O417">
        <v>1</v>
      </c>
      <c r="P417">
        <v>1</v>
      </c>
    </row>
    <row r="418" spans="1:16" x14ac:dyDescent="0.3">
      <c r="A418" t="s">
        <v>279</v>
      </c>
      <c r="B418" t="s">
        <v>18</v>
      </c>
      <c r="C418" s="1">
        <v>70</v>
      </c>
      <c r="D418" s="2">
        <v>12100000</v>
      </c>
      <c r="E418" s="2">
        <f t="shared" si="6"/>
        <v>172857.14285714287</v>
      </c>
      <c r="F418" s="2" t="s">
        <v>15</v>
      </c>
      <c r="G418" t="s">
        <v>5</v>
      </c>
      <c r="H418">
        <v>4</v>
      </c>
      <c r="I418">
        <v>1</v>
      </c>
      <c r="J418">
        <v>1</v>
      </c>
      <c r="L418" t="s">
        <v>279</v>
      </c>
      <c r="M418">
        <v>1.6</v>
      </c>
      <c r="N418">
        <v>1</v>
      </c>
      <c r="O418">
        <v>3</v>
      </c>
      <c r="P418">
        <v>1</v>
      </c>
    </row>
    <row r="419" spans="1:16" x14ac:dyDescent="0.3">
      <c r="A419" t="s">
        <v>279</v>
      </c>
      <c r="B419" t="s">
        <v>18</v>
      </c>
      <c r="C419" s="1">
        <v>78</v>
      </c>
      <c r="D419" s="2">
        <v>7772000</v>
      </c>
      <c r="E419" s="2">
        <f t="shared" si="6"/>
        <v>99641.025641025641</v>
      </c>
      <c r="F419" s="2" t="s">
        <v>22</v>
      </c>
      <c r="G419" t="s">
        <v>14</v>
      </c>
      <c r="H419">
        <v>3</v>
      </c>
      <c r="I419">
        <v>0</v>
      </c>
      <c r="J419">
        <v>1</v>
      </c>
      <c r="L419" t="s">
        <v>279</v>
      </c>
      <c r="M419">
        <v>3.1</v>
      </c>
      <c r="N419">
        <v>1</v>
      </c>
      <c r="O419">
        <v>1</v>
      </c>
      <c r="P419">
        <v>1</v>
      </c>
    </row>
    <row r="420" spans="1:16" x14ac:dyDescent="0.3">
      <c r="A420" t="s">
        <v>229</v>
      </c>
      <c r="B420" t="s">
        <v>18</v>
      </c>
      <c r="C420" s="1">
        <v>86</v>
      </c>
      <c r="D420" s="2">
        <v>7990000</v>
      </c>
      <c r="E420" s="2">
        <f t="shared" si="6"/>
        <v>92906.976744186046</v>
      </c>
      <c r="F420" s="2" t="s">
        <v>45</v>
      </c>
      <c r="G420" t="s">
        <v>68</v>
      </c>
      <c r="H420">
        <v>2</v>
      </c>
      <c r="I420">
        <v>0</v>
      </c>
      <c r="J420">
        <v>0</v>
      </c>
      <c r="K420" t="s">
        <v>18</v>
      </c>
      <c r="L420" t="s">
        <v>231</v>
      </c>
      <c r="M420">
        <v>24.6</v>
      </c>
      <c r="N420">
        <v>0</v>
      </c>
      <c r="O420">
        <v>1</v>
      </c>
      <c r="P420">
        <v>0</v>
      </c>
    </row>
    <row r="421" spans="1:16" x14ac:dyDescent="0.3">
      <c r="A421" t="s">
        <v>229</v>
      </c>
      <c r="B421" t="s">
        <v>18</v>
      </c>
      <c r="C421" s="1">
        <v>43</v>
      </c>
      <c r="D421" s="2">
        <v>3990000</v>
      </c>
      <c r="E421" s="2">
        <f t="shared" si="6"/>
        <v>92790.69767441861</v>
      </c>
      <c r="F421" s="2" t="s">
        <v>13</v>
      </c>
      <c r="G421" t="s">
        <v>5</v>
      </c>
      <c r="H421">
        <v>4</v>
      </c>
      <c r="I421">
        <v>0</v>
      </c>
      <c r="J421">
        <v>1</v>
      </c>
      <c r="K421" t="s">
        <v>32</v>
      </c>
      <c r="L421" t="s">
        <v>242</v>
      </c>
      <c r="M421">
        <v>4</v>
      </c>
      <c r="N421">
        <v>0</v>
      </c>
      <c r="O421">
        <v>1</v>
      </c>
      <c r="P421">
        <v>1</v>
      </c>
    </row>
    <row r="422" spans="1:16" x14ac:dyDescent="0.3">
      <c r="A422" t="s">
        <v>229</v>
      </c>
      <c r="B422" t="s">
        <v>18</v>
      </c>
      <c r="C422" s="1">
        <v>68</v>
      </c>
      <c r="D422" s="2">
        <v>6700000</v>
      </c>
      <c r="E422" s="2">
        <f t="shared" si="6"/>
        <v>98529.411764705888</v>
      </c>
      <c r="F422" s="2" t="s">
        <v>13</v>
      </c>
      <c r="G422" t="s">
        <v>68</v>
      </c>
      <c r="H422">
        <v>3</v>
      </c>
      <c r="I422">
        <v>1</v>
      </c>
      <c r="J422">
        <v>1</v>
      </c>
      <c r="K422" t="s">
        <v>18</v>
      </c>
      <c r="L422" t="s">
        <v>242</v>
      </c>
      <c r="M422">
        <v>4.2</v>
      </c>
      <c r="N422">
        <v>0</v>
      </c>
      <c r="O422">
        <v>1</v>
      </c>
      <c r="P422">
        <v>1</v>
      </c>
    </row>
    <row r="423" spans="1:16" x14ac:dyDescent="0.3">
      <c r="A423" t="s">
        <v>229</v>
      </c>
      <c r="B423" t="s">
        <v>18</v>
      </c>
      <c r="C423" s="1">
        <v>45</v>
      </c>
      <c r="D423" s="2">
        <v>3250000</v>
      </c>
      <c r="E423" s="2">
        <f t="shared" si="6"/>
        <v>72222.222222222219</v>
      </c>
      <c r="F423" s="2" t="s">
        <v>13</v>
      </c>
      <c r="G423" t="s">
        <v>5</v>
      </c>
      <c r="H423">
        <v>3</v>
      </c>
      <c r="I423">
        <v>0</v>
      </c>
      <c r="J423">
        <v>1</v>
      </c>
      <c r="L423" t="s">
        <v>239</v>
      </c>
      <c r="M423">
        <v>26.6</v>
      </c>
      <c r="N423">
        <v>0</v>
      </c>
      <c r="O423">
        <v>1</v>
      </c>
      <c r="P423">
        <v>0</v>
      </c>
    </row>
    <row r="424" spans="1:16" x14ac:dyDescent="0.3">
      <c r="A424" t="s">
        <v>229</v>
      </c>
      <c r="B424" t="s">
        <v>18</v>
      </c>
      <c r="C424" s="1">
        <v>45</v>
      </c>
      <c r="D424" s="2">
        <v>5390000</v>
      </c>
      <c r="E424" s="2">
        <f t="shared" si="6"/>
        <v>119777.77777777778</v>
      </c>
      <c r="F424" s="2" t="s">
        <v>13</v>
      </c>
      <c r="G424" t="s">
        <v>14</v>
      </c>
      <c r="H424">
        <v>2</v>
      </c>
      <c r="I424">
        <v>1</v>
      </c>
      <c r="J424">
        <v>1</v>
      </c>
      <c r="K424" t="s">
        <v>35</v>
      </c>
      <c r="L424" t="s">
        <v>247</v>
      </c>
      <c r="M424">
        <v>23.9</v>
      </c>
      <c r="N424">
        <v>0</v>
      </c>
      <c r="O424">
        <v>3</v>
      </c>
      <c r="P424">
        <v>0</v>
      </c>
    </row>
    <row r="425" spans="1:16" x14ac:dyDescent="0.3">
      <c r="A425" t="s">
        <v>229</v>
      </c>
      <c r="B425" t="s">
        <v>18</v>
      </c>
      <c r="C425" s="1">
        <v>71</v>
      </c>
      <c r="D425" s="2">
        <v>4990000</v>
      </c>
      <c r="E425" s="2">
        <f t="shared" si="6"/>
        <v>70281.690140845065</v>
      </c>
      <c r="F425" s="2" t="s">
        <v>45</v>
      </c>
      <c r="G425" t="s">
        <v>14</v>
      </c>
      <c r="H425">
        <v>2</v>
      </c>
      <c r="I425">
        <v>0</v>
      </c>
      <c r="J425">
        <v>0</v>
      </c>
      <c r="K425" t="s">
        <v>35</v>
      </c>
      <c r="L425" t="s">
        <v>237</v>
      </c>
      <c r="M425">
        <v>18</v>
      </c>
      <c r="N425">
        <v>0</v>
      </c>
      <c r="O425">
        <v>1</v>
      </c>
      <c r="P425">
        <v>0</v>
      </c>
    </row>
    <row r="426" spans="1:16" x14ac:dyDescent="0.3">
      <c r="A426" t="s">
        <v>229</v>
      </c>
      <c r="B426" t="s">
        <v>18</v>
      </c>
      <c r="C426" s="1">
        <v>50</v>
      </c>
      <c r="D426" s="2">
        <v>6550000</v>
      </c>
      <c r="E426" s="2">
        <f t="shared" si="6"/>
        <v>131000</v>
      </c>
      <c r="F426" s="2" t="s">
        <v>13</v>
      </c>
      <c r="G426" t="s">
        <v>68</v>
      </c>
      <c r="H426">
        <v>3</v>
      </c>
      <c r="I426">
        <v>1</v>
      </c>
      <c r="J426">
        <v>0</v>
      </c>
      <c r="K426" t="s">
        <v>18</v>
      </c>
      <c r="L426" t="s">
        <v>245</v>
      </c>
      <c r="M426">
        <v>11.3</v>
      </c>
      <c r="N426">
        <v>0</v>
      </c>
      <c r="O426">
        <v>3</v>
      </c>
      <c r="P426">
        <v>0</v>
      </c>
    </row>
    <row r="427" spans="1:16" x14ac:dyDescent="0.3">
      <c r="A427" t="s">
        <v>229</v>
      </c>
      <c r="B427" t="s">
        <v>18</v>
      </c>
      <c r="C427" s="1">
        <v>104</v>
      </c>
      <c r="D427" s="2">
        <v>9900000</v>
      </c>
      <c r="E427" s="2">
        <f t="shared" si="6"/>
        <v>95192.307692307688</v>
      </c>
      <c r="F427" s="2" t="s">
        <v>284</v>
      </c>
      <c r="G427" t="s">
        <v>68</v>
      </c>
      <c r="H427">
        <v>2</v>
      </c>
      <c r="I427">
        <v>1</v>
      </c>
      <c r="J427">
        <v>0</v>
      </c>
      <c r="K427" t="s">
        <v>18</v>
      </c>
      <c r="L427" t="s">
        <v>245</v>
      </c>
      <c r="M427">
        <v>11.7</v>
      </c>
      <c r="N427">
        <v>0</v>
      </c>
      <c r="O427">
        <v>1</v>
      </c>
      <c r="P427">
        <v>0</v>
      </c>
    </row>
    <row r="428" spans="1:16" x14ac:dyDescent="0.3">
      <c r="A428" t="s">
        <v>229</v>
      </c>
      <c r="B428" t="s">
        <v>18</v>
      </c>
      <c r="C428" s="1">
        <v>47</v>
      </c>
      <c r="D428" s="2">
        <v>6450000</v>
      </c>
      <c r="E428" s="2">
        <f t="shared" si="6"/>
        <v>137234.04255319148</v>
      </c>
      <c r="F428" s="2" t="s">
        <v>13</v>
      </c>
      <c r="G428" t="s">
        <v>14</v>
      </c>
      <c r="H428">
        <v>1</v>
      </c>
      <c r="I428">
        <v>0</v>
      </c>
      <c r="J428">
        <v>1</v>
      </c>
      <c r="K428" t="s">
        <v>18</v>
      </c>
      <c r="L428" t="s">
        <v>235</v>
      </c>
      <c r="M428">
        <v>16.2</v>
      </c>
      <c r="N428">
        <v>0</v>
      </c>
      <c r="O428">
        <v>3</v>
      </c>
      <c r="P428">
        <v>0</v>
      </c>
    </row>
    <row r="429" spans="1:16" x14ac:dyDescent="0.3">
      <c r="A429" t="s">
        <v>229</v>
      </c>
      <c r="B429" t="s">
        <v>18</v>
      </c>
      <c r="C429" s="1">
        <v>48</v>
      </c>
      <c r="D429" s="2">
        <v>6490000</v>
      </c>
      <c r="E429" s="2">
        <f t="shared" si="6"/>
        <v>135208.33333333334</v>
      </c>
      <c r="F429" s="2" t="s">
        <v>13</v>
      </c>
      <c r="G429" t="s">
        <v>14</v>
      </c>
      <c r="H429">
        <v>1</v>
      </c>
      <c r="I429">
        <v>0</v>
      </c>
      <c r="J429">
        <v>1</v>
      </c>
      <c r="K429" t="s">
        <v>18</v>
      </c>
      <c r="L429" t="s">
        <v>235</v>
      </c>
      <c r="M429">
        <v>16.399999999999999</v>
      </c>
      <c r="N429">
        <v>0</v>
      </c>
      <c r="O429">
        <v>3</v>
      </c>
      <c r="P429">
        <v>0</v>
      </c>
    </row>
    <row r="430" spans="1:16" x14ac:dyDescent="0.3">
      <c r="A430" t="s">
        <v>229</v>
      </c>
      <c r="B430" t="s">
        <v>18</v>
      </c>
      <c r="C430" s="1">
        <v>58</v>
      </c>
      <c r="D430" s="2">
        <v>5990000</v>
      </c>
      <c r="E430" s="2">
        <f t="shared" si="6"/>
        <v>103275.86206896552</v>
      </c>
      <c r="F430" s="2" t="s">
        <v>13</v>
      </c>
      <c r="G430" t="s">
        <v>68</v>
      </c>
      <c r="H430">
        <v>3</v>
      </c>
      <c r="I430">
        <v>1</v>
      </c>
      <c r="J430">
        <v>1</v>
      </c>
      <c r="K430" t="s">
        <v>9</v>
      </c>
      <c r="L430" t="s">
        <v>248</v>
      </c>
      <c r="M430">
        <v>17.899999999999999</v>
      </c>
      <c r="N430">
        <v>0</v>
      </c>
      <c r="O430">
        <v>3</v>
      </c>
      <c r="P430">
        <v>0</v>
      </c>
    </row>
    <row r="431" spans="1:16" x14ac:dyDescent="0.3">
      <c r="A431" t="s">
        <v>229</v>
      </c>
      <c r="B431" t="s">
        <v>18</v>
      </c>
      <c r="C431" s="1">
        <v>64</v>
      </c>
      <c r="D431" s="2">
        <v>6490000</v>
      </c>
      <c r="E431" s="2">
        <f t="shared" si="6"/>
        <v>101406.25</v>
      </c>
      <c r="F431" s="2" t="s">
        <v>13</v>
      </c>
      <c r="G431" t="s">
        <v>5</v>
      </c>
      <c r="H431">
        <v>2</v>
      </c>
      <c r="I431">
        <v>1</v>
      </c>
      <c r="J431">
        <v>1</v>
      </c>
      <c r="K431" t="s">
        <v>9</v>
      </c>
      <c r="L431" t="s">
        <v>238</v>
      </c>
      <c r="M431">
        <v>15.5</v>
      </c>
      <c r="N431">
        <v>0</v>
      </c>
      <c r="O431">
        <v>1</v>
      </c>
      <c r="P431">
        <v>0</v>
      </c>
    </row>
    <row r="432" spans="1:16" x14ac:dyDescent="0.3">
      <c r="A432" t="s">
        <v>229</v>
      </c>
      <c r="B432" t="s">
        <v>18</v>
      </c>
      <c r="C432" s="1">
        <v>65</v>
      </c>
      <c r="D432" s="2">
        <v>6990000</v>
      </c>
      <c r="E432" s="2">
        <f t="shared" si="6"/>
        <v>107538.46153846153</v>
      </c>
      <c r="F432" s="2" t="s">
        <v>45</v>
      </c>
      <c r="G432" t="s">
        <v>68</v>
      </c>
      <c r="H432">
        <v>2</v>
      </c>
      <c r="I432">
        <v>1</v>
      </c>
      <c r="J432">
        <v>0</v>
      </c>
      <c r="K432" t="s">
        <v>35</v>
      </c>
      <c r="L432" t="s">
        <v>238</v>
      </c>
      <c r="M432">
        <v>16.7</v>
      </c>
      <c r="N432">
        <v>0</v>
      </c>
      <c r="O432">
        <v>3</v>
      </c>
      <c r="P432">
        <v>0</v>
      </c>
    </row>
    <row r="433" spans="1:16" x14ac:dyDescent="0.3">
      <c r="A433" t="s">
        <v>229</v>
      </c>
      <c r="B433" t="s">
        <v>18</v>
      </c>
      <c r="C433" s="1">
        <v>32</v>
      </c>
      <c r="D433" s="2">
        <v>2090000</v>
      </c>
      <c r="E433" s="2">
        <f t="shared" si="6"/>
        <v>65312.5</v>
      </c>
      <c r="F433" s="2" t="s">
        <v>34</v>
      </c>
      <c r="G433" t="s">
        <v>20</v>
      </c>
      <c r="H433">
        <v>2</v>
      </c>
      <c r="I433">
        <v>0</v>
      </c>
      <c r="J433">
        <v>1</v>
      </c>
      <c r="K433" t="s">
        <v>9</v>
      </c>
      <c r="L433" t="s">
        <v>233</v>
      </c>
      <c r="M433">
        <v>2.9</v>
      </c>
      <c r="N433">
        <v>0</v>
      </c>
      <c r="O433">
        <v>1</v>
      </c>
      <c r="P433">
        <v>1</v>
      </c>
    </row>
    <row r="434" spans="1:16" x14ac:dyDescent="0.3">
      <c r="A434" t="s">
        <v>229</v>
      </c>
      <c r="B434" t="s">
        <v>18</v>
      </c>
      <c r="C434" s="1">
        <v>31</v>
      </c>
      <c r="D434" s="2">
        <v>2500000</v>
      </c>
      <c r="E434" s="2">
        <f t="shared" si="6"/>
        <v>80645.161290322576</v>
      </c>
      <c r="F434" s="2" t="s">
        <v>34</v>
      </c>
      <c r="G434" t="s">
        <v>14</v>
      </c>
      <c r="H434">
        <v>3</v>
      </c>
      <c r="I434">
        <v>0</v>
      </c>
      <c r="J434">
        <v>1</v>
      </c>
      <c r="K434" t="s">
        <v>35</v>
      </c>
      <c r="L434" t="s">
        <v>233</v>
      </c>
      <c r="M434">
        <v>1.7</v>
      </c>
      <c r="N434">
        <v>0</v>
      </c>
      <c r="O434">
        <v>1</v>
      </c>
      <c r="P434">
        <v>1</v>
      </c>
    </row>
    <row r="435" spans="1:16" x14ac:dyDescent="0.3">
      <c r="A435" t="s">
        <v>229</v>
      </c>
      <c r="B435" t="s">
        <v>18</v>
      </c>
      <c r="C435" s="1">
        <v>62</v>
      </c>
      <c r="D435" s="2">
        <v>4300000</v>
      </c>
      <c r="E435" s="2">
        <f t="shared" si="6"/>
        <v>69354.838709677424</v>
      </c>
      <c r="F435" s="2" t="s">
        <v>15</v>
      </c>
      <c r="G435" t="s">
        <v>14</v>
      </c>
      <c r="H435">
        <v>2</v>
      </c>
      <c r="I435">
        <v>1</v>
      </c>
      <c r="J435">
        <v>0</v>
      </c>
      <c r="K435" t="s">
        <v>9</v>
      </c>
      <c r="L435" t="s">
        <v>233</v>
      </c>
      <c r="M435">
        <v>2.6</v>
      </c>
      <c r="N435">
        <v>0</v>
      </c>
      <c r="O435">
        <v>1</v>
      </c>
      <c r="P435">
        <v>1</v>
      </c>
    </row>
    <row r="436" spans="1:16" x14ac:dyDescent="0.3">
      <c r="A436" t="s">
        <v>229</v>
      </c>
      <c r="B436" t="s">
        <v>18</v>
      </c>
      <c r="C436" s="1">
        <v>96</v>
      </c>
      <c r="D436" s="2">
        <v>5790000</v>
      </c>
      <c r="E436" s="2">
        <f t="shared" si="6"/>
        <v>60312.5</v>
      </c>
      <c r="F436" s="2" t="s">
        <v>284</v>
      </c>
      <c r="G436" t="s">
        <v>14</v>
      </c>
      <c r="H436">
        <v>8</v>
      </c>
      <c r="I436">
        <v>0</v>
      </c>
      <c r="J436">
        <v>0</v>
      </c>
      <c r="K436" t="s">
        <v>9</v>
      </c>
      <c r="L436" t="s">
        <v>233</v>
      </c>
      <c r="M436">
        <v>0.55000000000000004</v>
      </c>
      <c r="N436">
        <v>0</v>
      </c>
      <c r="O436">
        <v>1</v>
      </c>
      <c r="P436">
        <v>1</v>
      </c>
    </row>
    <row r="437" spans="1:16" x14ac:dyDescent="0.3">
      <c r="A437" t="s">
        <v>229</v>
      </c>
      <c r="B437" t="s">
        <v>18</v>
      </c>
      <c r="C437" s="1">
        <v>89</v>
      </c>
      <c r="D437" s="2">
        <v>5750000</v>
      </c>
      <c r="E437" s="2">
        <f t="shared" si="6"/>
        <v>64606.741573033709</v>
      </c>
      <c r="F437" s="2" t="s">
        <v>284</v>
      </c>
      <c r="G437" t="s">
        <v>14</v>
      </c>
      <c r="H437">
        <v>9</v>
      </c>
      <c r="I437">
        <v>1</v>
      </c>
      <c r="J437">
        <v>1</v>
      </c>
      <c r="K437" t="s">
        <v>35</v>
      </c>
      <c r="L437" t="s">
        <v>233</v>
      </c>
      <c r="M437">
        <v>2.2999999999999998</v>
      </c>
      <c r="N437">
        <v>0</v>
      </c>
      <c r="O437">
        <v>1</v>
      </c>
      <c r="P437">
        <v>1</v>
      </c>
    </row>
    <row r="438" spans="1:16" x14ac:dyDescent="0.3">
      <c r="A438" t="s">
        <v>229</v>
      </c>
      <c r="B438" t="s">
        <v>18</v>
      </c>
      <c r="C438" s="1">
        <v>63</v>
      </c>
      <c r="D438" s="2">
        <v>3678865</v>
      </c>
      <c r="E438" s="2">
        <f t="shared" si="6"/>
        <v>58394.682539682537</v>
      </c>
      <c r="F438" s="2" t="s">
        <v>22</v>
      </c>
      <c r="G438" t="s">
        <v>14</v>
      </c>
      <c r="H438">
        <v>3</v>
      </c>
      <c r="I438">
        <v>1</v>
      </c>
      <c r="J438">
        <v>1</v>
      </c>
      <c r="K438" t="s">
        <v>18</v>
      </c>
      <c r="L438" t="s">
        <v>233</v>
      </c>
      <c r="M438">
        <v>3.4</v>
      </c>
      <c r="N438">
        <v>0</v>
      </c>
      <c r="O438">
        <v>1</v>
      </c>
      <c r="P438">
        <v>1</v>
      </c>
    </row>
    <row r="439" spans="1:16" x14ac:dyDescent="0.3">
      <c r="A439" t="s">
        <v>229</v>
      </c>
      <c r="B439" t="s">
        <v>18</v>
      </c>
      <c r="C439" s="1">
        <v>102</v>
      </c>
      <c r="D439" s="2">
        <v>5790000</v>
      </c>
      <c r="E439" s="2">
        <f t="shared" si="6"/>
        <v>56764.705882352944</v>
      </c>
      <c r="F439" s="2" t="s">
        <v>284</v>
      </c>
      <c r="G439" t="s">
        <v>14</v>
      </c>
      <c r="H439">
        <v>8</v>
      </c>
      <c r="I439">
        <v>1</v>
      </c>
      <c r="J439">
        <v>1</v>
      </c>
      <c r="K439" t="s">
        <v>35</v>
      </c>
      <c r="L439" t="s">
        <v>233</v>
      </c>
      <c r="M439">
        <v>3.1</v>
      </c>
      <c r="N439">
        <v>0</v>
      </c>
      <c r="O439">
        <v>2</v>
      </c>
      <c r="P439">
        <v>1</v>
      </c>
    </row>
    <row r="440" spans="1:16" x14ac:dyDescent="0.3">
      <c r="A440" t="s">
        <v>229</v>
      </c>
      <c r="B440" t="s">
        <v>18</v>
      </c>
      <c r="C440" s="1">
        <v>93</v>
      </c>
      <c r="D440" s="2">
        <v>5950000</v>
      </c>
      <c r="E440" s="2">
        <f t="shared" si="6"/>
        <v>63978.494623655912</v>
      </c>
      <c r="F440" s="2" t="s">
        <v>45</v>
      </c>
      <c r="G440" t="s">
        <v>14</v>
      </c>
      <c r="H440">
        <v>1</v>
      </c>
      <c r="I440">
        <v>1</v>
      </c>
      <c r="J440">
        <v>0</v>
      </c>
      <c r="K440" t="s">
        <v>9</v>
      </c>
      <c r="L440" t="s">
        <v>240</v>
      </c>
      <c r="M440">
        <v>0.45</v>
      </c>
      <c r="N440">
        <v>0</v>
      </c>
      <c r="O440">
        <v>1</v>
      </c>
      <c r="P440">
        <v>1</v>
      </c>
    </row>
    <row r="441" spans="1:16" x14ac:dyDescent="0.3">
      <c r="A441" t="s">
        <v>229</v>
      </c>
      <c r="B441" t="s">
        <v>18</v>
      </c>
      <c r="C441" s="1">
        <v>54</v>
      </c>
      <c r="D441" s="2">
        <v>3990000</v>
      </c>
      <c r="E441" s="2">
        <f t="shared" si="6"/>
        <v>73888.888888888891</v>
      </c>
      <c r="F441" s="2" t="s">
        <v>13</v>
      </c>
      <c r="G441" t="s">
        <v>5</v>
      </c>
      <c r="H441">
        <v>2</v>
      </c>
      <c r="I441">
        <v>0</v>
      </c>
      <c r="J441">
        <v>1</v>
      </c>
      <c r="K441" t="s">
        <v>9</v>
      </c>
      <c r="L441" t="s">
        <v>240</v>
      </c>
      <c r="M441">
        <v>0.6</v>
      </c>
      <c r="N441">
        <v>0</v>
      </c>
      <c r="O441">
        <v>1</v>
      </c>
      <c r="P441">
        <v>1</v>
      </c>
    </row>
    <row r="442" spans="1:16" x14ac:dyDescent="0.3">
      <c r="A442" t="s">
        <v>229</v>
      </c>
      <c r="B442" t="s">
        <v>18</v>
      </c>
      <c r="C442" s="1">
        <v>107</v>
      </c>
      <c r="D442" s="2">
        <v>7150000</v>
      </c>
      <c r="E442" s="2">
        <f t="shared" si="6"/>
        <v>66822.429906542049</v>
      </c>
      <c r="F442" s="2" t="s">
        <v>45</v>
      </c>
      <c r="G442" t="s">
        <v>14</v>
      </c>
      <c r="H442">
        <v>3</v>
      </c>
      <c r="I442">
        <v>0</v>
      </c>
      <c r="J442">
        <v>0</v>
      </c>
      <c r="K442" t="s">
        <v>9</v>
      </c>
      <c r="L442" t="s">
        <v>240</v>
      </c>
      <c r="M442">
        <v>1.5</v>
      </c>
      <c r="N442">
        <v>0</v>
      </c>
      <c r="O442">
        <v>1</v>
      </c>
      <c r="P442">
        <v>1</v>
      </c>
    </row>
    <row r="443" spans="1:16" x14ac:dyDescent="0.3">
      <c r="A443" t="s">
        <v>229</v>
      </c>
      <c r="B443" t="s">
        <v>18</v>
      </c>
      <c r="C443" s="1">
        <v>65</v>
      </c>
      <c r="D443" s="2">
        <v>3600000</v>
      </c>
      <c r="E443" s="2">
        <f t="shared" si="6"/>
        <v>55384.615384615383</v>
      </c>
      <c r="F443" s="2" t="s">
        <v>13</v>
      </c>
      <c r="G443" t="s">
        <v>14</v>
      </c>
      <c r="H443">
        <v>1</v>
      </c>
      <c r="I443">
        <v>0</v>
      </c>
      <c r="J443">
        <v>0</v>
      </c>
      <c r="K443" t="s">
        <v>35</v>
      </c>
      <c r="L443" t="s">
        <v>250</v>
      </c>
      <c r="M443">
        <v>22.5</v>
      </c>
      <c r="N443">
        <v>0</v>
      </c>
      <c r="O443">
        <v>2</v>
      </c>
      <c r="P443">
        <v>0</v>
      </c>
    </row>
    <row r="444" spans="1:16" x14ac:dyDescent="0.3">
      <c r="A444" t="s">
        <v>229</v>
      </c>
      <c r="B444" t="s">
        <v>18</v>
      </c>
      <c r="C444" s="1">
        <v>28</v>
      </c>
      <c r="D444" s="2">
        <v>2650000</v>
      </c>
      <c r="E444" s="2">
        <f t="shared" si="6"/>
        <v>94642.857142857145</v>
      </c>
      <c r="F444" s="2" t="s">
        <v>43</v>
      </c>
      <c r="G444" t="s">
        <v>20</v>
      </c>
      <c r="H444">
        <v>1</v>
      </c>
      <c r="I444">
        <v>0</v>
      </c>
      <c r="J444">
        <v>1</v>
      </c>
      <c r="K444" t="s">
        <v>9</v>
      </c>
      <c r="L444" t="s">
        <v>243</v>
      </c>
      <c r="M444">
        <v>4.5</v>
      </c>
      <c r="N444">
        <v>0</v>
      </c>
      <c r="O444">
        <v>1</v>
      </c>
      <c r="P444">
        <v>0</v>
      </c>
    </row>
    <row r="445" spans="1:16" x14ac:dyDescent="0.3">
      <c r="A445" t="s">
        <v>229</v>
      </c>
      <c r="B445" t="s">
        <v>18</v>
      </c>
      <c r="C445" s="1">
        <v>74</v>
      </c>
      <c r="D445" s="2">
        <v>5990000</v>
      </c>
      <c r="E445" s="2">
        <f t="shared" si="6"/>
        <v>80945.945945945947</v>
      </c>
      <c r="F445" s="2" t="s">
        <v>45</v>
      </c>
      <c r="G445" t="s">
        <v>14</v>
      </c>
      <c r="H445">
        <v>3</v>
      </c>
      <c r="I445">
        <v>1</v>
      </c>
      <c r="J445">
        <v>1</v>
      </c>
      <c r="K445" t="s">
        <v>35</v>
      </c>
      <c r="L445" t="s">
        <v>243</v>
      </c>
      <c r="M445">
        <v>5.2</v>
      </c>
      <c r="N445">
        <v>0</v>
      </c>
      <c r="O445">
        <v>1</v>
      </c>
      <c r="P445">
        <v>0</v>
      </c>
    </row>
    <row r="446" spans="1:16" x14ac:dyDescent="0.3">
      <c r="A446" t="s">
        <v>229</v>
      </c>
      <c r="B446" t="s">
        <v>18</v>
      </c>
      <c r="C446" s="1">
        <v>70</v>
      </c>
      <c r="D446" s="2">
        <v>3950000</v>
      </c>
      <c r="E446" s="2">
        <f t="shared" si="6"/>
        <v>56428.571428571428</v>
      </c>
      <c r="F446" s="2" t="s">
        <v>22</v>
      </c>
      <c r="G446" t="s">
        <v>14</v>
      </c>
      <c r="H446">
        <v>4</v>
      </c>
      <c r="I446">
        <v>0</v>
      </c>
      <c r="J446">
        <v>1</v>
      </c>
      <c r="K446" t="s">
        <v>32</v>
      </c>
      <c r="L446" t="s">
        <v>249</v>
      </c>
      <c r="N446">
        <v>0</v>
      </c>
      <c r="O446">
        <v>2</v>
      </c>
      <c r="P446">
        <v>1</v>
      </c>
    </row>
    <row r="447" spans="1:16" x14ac:dyDescent="0.3">
      <c r="A447" t="s">
        <v>229</v>
      </c>
      <c r="B447" t="s">
        <v>18</v>
      </c>
      <c r="C447" s="1">
        <v>53</v>
      </c>
      <c r="D447" s="2">
        <v>3690000</v>
      </c>
      <c r="E447" s="2">
        <f t="shared" ref="E447:E510" si="7">D447/C447</f>
        <v>69622.641509433961</v>
      </c>
      <c r="F447" s="2" t="s">
        <v>15</v>
      </c>
      <c r="G447" t="s">
        <v>14</v>
      </c>
      <c r="H447">
        <v>3</v>
      </c>
      <c r="I447">
        <v>1</v>
      </c>
      <c r="J447">
        <v>1</v>
      </c>
      <c r="K447" t="s">
        <v>32</v>
      </c>
      <c r="L447" t="s">
        <v>232</v>
      </c>
      <c r="M447">
        <v>14.6</v>
      </c>
      <c r="N447">
        <v>0</v>
      </c>
      <c r="O447">
        <v>1</v>
      </c>
      <c r="P447">
        <v>0</v>
      </c>
    </row>
    <row r="448" spans="1:16" x14ac:dyDescent="0.3">
      <c r="A448" t="s">
        <v>229</v>
      </c>
      <c r="B448" t="s">
        <v>18</v>
      </c>
      <c r="C448" s="1">
        <v>67</v>
      </c>
      <c r="D448" s="2">
        <v>4550000</v>
      </c>
      <c r="E448" s="2">
        <f t="shared" si="7"/>
        <v>67910.447761194024</v>
      </c>
      <c r="F448" s="2" t="s">
        <v>45</v>
      </c>
      <c r="G448" t="s">
        <v>5</v>
      </c>
      <c r="H448">
        <v>1</v>
      </c>
      <c r="I448">
        <v>1</v>
      </c>
      <c r="J448">
        <v>1</v>
      </c>
      <c r="K448" t="s">
        <v>18</v>
      </c>
      <c r="L448" t="s">
        <v>232</v>
      </c>
      <c r="M448">
        <v>15.8</v>
      </c>
      <c r="N448">
        <v>0</v>
      </c>
      <c r="O448">
        <v>1</v>
      </c>
      <c r="P448">
        <v>0</v>
      </c>
    </row>
    <row r="449" spans="1:16" x14ac:dyDescent="0.3">
      <c r="A449" t="s">
        <v>229</v>
      </c>
      <c r="B449" t="s">
        <v>18</v>
      </c>
      <c r="C449" s="1">
        <v>40</v>
      </c>
      <c r="D449" s="2">
        <v>3700000</v>
      </c>
      <c r="E449" s="2">
        <f t="shared" si="7"/>
        <v>92500</v>
      </c>
      <c r="F449" s="2" t="s">
        <v>13</v>
      </c>
      <c r="G449" t="s">
        <v>14</v>
      </c>
      <c r="H449">
        <v>6</v>
      </c>
      <c r="I449">
        <v>0</v>
      </c>
      <c r="J449">
        <v>1</v>
      </c>
      <c r="L449" t="s">
        <v>253</v>
      </c>
      <c r="M449">
        <v>2.1</v>
      </c>
      <c r="N449">
        <v>0</v>
      </c>
      <c r="O449">
        <v>1</v>
      </c>
      <c r="P449">
        <v>1</v>
      </c>
    </row>
    <row r="450" spans="1:16" x14ac:dyDescent="0.3">
      <c r="A450" t="s">
        <v>229</v>
      </c>
      <c r="B450" t="s">
        <v>18</v>
      </c>
      <c r="C450" s="1">
        <v>64</v>
      </c>
      <c r="D450" s="2">
        <v>4970000</v>
      </c>
      <c r="E450" s="2">
        <f t="shared" si="7"/>
        <v>77656.25</v>
      </c>
      <c r="F450" s="2" t="s">
        <v>15</v>
      </c>
      <c r="G450" t="s">
        <v>5</v>
      </c>
      <c r="H450">
        <v>2</v>
      </c>
      <c r="I450">
        <v>1</v>
      </c>
      <c r="J450">
        <v>1</v>
      </c>
      <c r="K450" t="s">
        <v>18</v>
      </c>
      <c r="L450" t="s">
        <v>251</v>
      </c>
      <c r="M450">
        <v>28.7</v>
      </c>
      <c r="N450">
        <v>0</v>
      </c>
      <c r="O450">
        <v>1</v>
      </c>
      <c r="P450">
        <v>0</v>
      </c>
    </row>
    <row r="451" spans="1:16" x14ac:dyDescent="0.3">
      <c r="A451" t="s">
        <v>229</v>
      </c>
      <c r="B451" t="s">
        <v>18</v>
      </c>
      <c r="C451" s="1">
        <v>83</v>
      </c>
      <c r="D451" s="2">
        <v>5499000</v>
      </c>
      <c r="E451" s="2">
        <f t="shared" si="7"/>
        <v>66253.012048192773</v>
      </c>
      <c r="F451" s="2" t="s">
        <v>15</v>
      </c>
      <c r="G451" t="s">
        <v>5</v>
      </c>
      <c r="H451">
        <v>3</v>
      </c>
      <c r="I451">
        <v>1</v>
      </c>
      <c r="J451">
        <v>1</v>
      </c>
      <c r="K451" t="s">
        <v>9</v>
      </c>
      <c r="L451" t="s">
        <v>246</v>
      </c>
      <c r="M451">
        <v>15.3</v>
      </c>
      <c r="N451">
        <v>0</v>
      </c>
      <c r="O451">
        <v>1</v>
      </c>
      <c r="P451">
        <v>1</v>
      </c>
    </row>
    <row r="452" spans="1:16" x14ac:dyDescent="0.3">
      <c r="A452" t="s">
        <v>229</v>
      </c>
      <c r="B452" t="s">
        <v>18</v>
      </c>
      <c r="C452" s="1">
        <v>77</v>
      </c>
      <c r="D452" s="2">
        <v>5850000</v>
      </c>
      <c r="E452" s="2">
        <f t="shared" si="7"/>
        <v>75974.025974025979</v>
      </c>
      <c r="F452" s="2" t="s">
        <v>22</v>
      </c>
      <c r="G452" t="s">
        <v>14</v>
      </c>
      <c r="H452">
        <v>5</v>
      </c>
      <c r="I452">
        <v>1</v>
      </c>
      <c r="J452">
        <v>1</v>
      </c>
      <c r="K452" t="s">
        <v>35</v>
      </c>
      <c r="L452" t="s">
        <v>230</v>
      </c>
      <c r="M452">
        <v>20.8</v>
      </c>
      <c r="N452">
        <v>0</v>
      </c>
      <c r="O452">
        <v>1</v>
      </c>
      <c r="P452">
        <v>0</v>
      </c>
    </row>
    <row r="453" spans="1:16" x14ac:dyDescent="0.3">
      <c r="A453" t="s">
        <v>229</v>
      </c>
      <c r="B453" t="s">
        <v>18</v>
      </c>
      <c r="C453" s="1">
        <v>55</v>
      </c>
      <c r="D453" s="2">
        <v>2950000</v>
      </c>
      <c r="E453" s="2">
        <f t="shared" si="7"/>
        <v>53636.36363636364</v>
      </c>
      <c r="F453" s="2" t="s">
        <v>13</v>
      </c>
      <c r="G453" t="s">
        <v>14</v>
      </c>
      <c r="H453">
        <v>1</v>
      </c>
      <c r="I453">
        <v>0</v>
      </c>
      <c r="J453">
        <v>0</v>
      </c>
      <c r="L453" t="s">
        <v>236</v>
      </c>
      <c r="M453">
        <v>1.2</v>
      </c>
      <c r="N453">
        <v>0</v>
      </c>
      <c r="O453">
        <v>2</v>
      </c>
      <c r="P453">
        <v>1</v>
      </c>
    </row>
    <row r="454" spans="1:16" x14ac:dyDescent="0.3">
      <c r="A454" t="s">
        <v>229</v>
      </c>
      <c r="B454" t="s">
        <v>18</v>
      </c>
      <c r="C454" s="1">
        <v>42</v>
      </c>
      <c r="D454" s="2">
        <v>2100000</v>
      </c>
      <c r="E454" s="2">
        <f t="shared" si="7"/>
        <v>50000</v>
      </c>
      <c r="F454" s="2" t="s">
        <v>13</v>
      </c>
      <c r="G454" t="s">
        <v>16</v>
      </c>
      <c r="H454">
        <v>4</v>
      </c>
      <c r="I454">
        <v>0</v>
      </c>
      <c r="J454">
        <v>1</v>
      </c>
      <c r="L454" t="s">
        <v>244</v>
      </c>
      <c r="M454">
        <v>1.4</v>
      </c>
      <c r="N454">
        <v>0</v>
      </c>
      <c r="O454">
        <v>2</v>
      </c>
      <c r="P454">
        <v>0</v>
      </c>
    </row>
    <row r="455" spans="1:16" x14ac:dyDescent="0.3">
      <c r="A455" t="s">
        <v>229</v>
      </c>
      <c r="B455" t="s">
        <v>18</v>
      </c>
      <c r="C455" s="1">
        <v>22</v>
      </c>
      <c r="D455" s="2">
        <v>2100000</v>
      </c>
      <c r="E455" s="2">
        <f t="shared" si="7"/>
        <v>95454.545454545456</v>
      </c>
      <c r="F455" s="2" t="s">
        <v>43</v>
      </c>
      <c r="G455" t="s">
        <v>16</v>
      </c>
      <c r="H455">
        <v>9</v>
      </c>
      <c r="I455">
        <v>0</v>
      </c>
      <c r="J455">
        <v>1</v>
      </c>
      <c r="K455" t="s">
        <v>9</v>
      </c>
      <c r="L455" t="s">
        <v>234</v>
      </c>
      <c r="M455">
        <v>23.8</v>
      </c>
      <c r="N455">
        <v>0</v>
      </c>
      <c r="O455">
        <v>1</v>
      </c>
      <c r="P455">
        <v>0</v>
      </c>
    </row>
    <row r="456" spans="1:16" x14ac:dyDescent="0.3">
      <c r="A456" t="s">
        <v>229</v>
      </c>
      <c r="B456" t="s">
        <v>18</v>
      </c>
      <c r="C456" s="1">
        <v>84</v>
      </c>
      <c r="D456" s="2">
        <v>7553790</v>
      </c>
      <c r="E456" s="2">
        <f t="shared" si="7"/>
        <v>89926.071428571435</v>
      </c>
      <c r="F456" s="2" t="s">
        <v>22</v>
      </c>
      <c r="G456" t="s">
        <v>14</v>
      </c>
      <c r="H456">
        <v>5</v>
      </c>
      <c r="I456">
        <v>1</v>
      </c>
      <c r="J456">
        <v>1</v>
      </c>
      <c r="K456" t="s">
        <v>9</v>
      </c>
      <c r="L456" t="s">
        <v>234</v>
      </c>
      <c r="M456">
        <v>22.3</v>
      </c>
      <c r="N456">
        <v>0</v>
      </c>
      <c r="O456">
        <v>1</v>
      </c>
      <c r="P456">
        <v>0</v>
      </c>
    </row>
    <row r="457" spans="1:16" x14ac:dyDescent="0.3">
      <c r="A457" t="s">
        <v>229</v>
      </c>
      <c r="B457" t="s">
        <v>18</v>
      </c>
      <c r="C457" s="1">
        <v>71</v>
      </c>
      <c r="D457" s="2">
        <v>3500000</v>
      </c>
      <c r="E457" s="2">
        <f t="shared" si="7"/>
        <v>49295.774647887323</v>
      </c>
      <c r="F457" s="2" t="s">
        <v>45</v>
      </c>
      <c r="G457" t="s">
        <v>14</v>
      </c>
      <c r="H457">
        <v>5</v>
      </c>
      <c r="I457">
        <v>1</v>
      </c>
      <c r="J457">
        <v>1</v>
      </c>
      <c r="K457" t="s">
        <v>9</v>
      </c>
      <c r="L457" t="s">
        <v>241</v>
      </c>
      <c r="M457">
        <v>22.3</v>
      </c>
      <c r="N457">
        <v>0</v>
      </c>
      <c r="O457">
        <v>2</v>
      </c>
      <c r="P457">
        <v>0</v>
      </c>
    </row>
    <row r="458" spans="1:16" x14ac:dyDescent="0.3">
      <c r="A458" t="s">
        <v>229</v>
      </c>
      <c r="B458" t="s">
        <v>18</v>
      </c>
      <c r="C458" s="1">
        <v>121</v>
      </c>
      <c r="D458" s="2">
        <v>2952000</v>
      </c>
      <c r="E458" s="2">
        <f t="shared" si="7"/>
        <v>24396.694214876032</v>
      </c>
      <c r="F458" s="2" t="s">
        <v>284</v>
      </c>
      <c r="G458" t="s">
        <v>16</v>
      </c>
      <c r="H458">
        <v>2</v>
      </c>
      <c r="I458">
        <v>1</v>
      </c>
      <c r="J458">
        <v>1</v>
      </c>
      <c r="K458" t="s">
        <v>9</v>
      </c>
      <c r="L458" t="s">
        <v>252</v>
      </c>
      <c r="M458">
        <v>24.4</v>
      </c>
      <c r="N458">
        <v>0</v>
      </c>
      <c r="O458">
        <v>2</v>
      </c>
      <c r="P458">
        <v>0</v>
      </c>
    </row>
    <row r="459" spans="1:16" x14ac:dyDescent="0.3">
      <c r="A459" t="s">
        <v>229</v>
      </c>
      <c r="B459" t="s">
        <v>18</v>
      </c>
      <c r="C459" s="1">
        <v>64</v>
      </c>
      <c r="D459" s="2">
        <v>5980000</v>
      </c>
      <c r="E459" s="2">
        <f t="shared" si="7"/>
        <v>93437.5</v>
      </c>
      <c r="F459" s="2" t="s">
        <v>45</v>
      </c>
      <c r="G459" t="s">
        <v>14</v>
      </c>
      <c r="H459">
        <v>3</v>
      </c>
      <c r="I459">
        <v>1</v>
      </c>
      <c r="J459">
        <v>0</v>
      </c>
      <c r="K459" t="s">
        <v>9</v>
      </c>
      <c r="L459" t="s">
        <v>254</v>
      </c>
      <c r="M459">
        <v>16</v>
      </c>
      <c r="N459">
        <v>0</v>
      </c>
      <c r="O459">
        <v>1</v>
      </c>
      <c r="P459">
        <v>0</v>
      </c>
    </row>
    <row r="460" spans="1:16" x14ac:dyDescent="0.3">
      <c r="A460" t="s">
        <v>26</v>
      </c>
      <c r="B460" t="s">
        <v>18</v>
      </c>
      <c r="C460" s="1">
        <v>42</v>
      </c>
      <c r="D460" s="2">
        <v>1549000</v>
      </c>
      <c r="E460" s="2">
        <f t="shared" si="7"/>
        <v>36880.952380952382</v>
      </c>
      <c r="F460" s="2" t="s">
        <v>15</v>
      </c>
      <c r="G460" t="s">
        <v>14</v>
      </c>
      <c r="H460">
        <v>4</v>
      </c>
      <c r="I460">
        <v>1</v>
      </c>
      <c r="J460">
        <v>1</v>
      </c>
      <c r="K460" t="s">
        <v>9</v>
      </c>
      <c r="L460" t="s">
        <v>46</v>
      </c>
      <c r="M460">
        <v>9.4</v>
      </c>
      <c r="N460">
        <v>0</v>
      </c>
      <c r="O460">
        <v>1</v>
      </c>
      <c r="P460">
        <v>0</v>
      </c>
    </row>
    <row r="461" spans="1:16" x14ac:dyDescent="0.3">
      <c r="A461" t="s">
        <v>26</v>
      </c>
      <c r="B461" t="s">
        <v>18</v>
      </c>
      <c r="C461" s="1">
        <v>52</v>
      </c>
      <c r="D461" s="2">
        <v>1160000</v>
      </c>
      <c r="E461" s="2">
        <f t="shared" si="7"/>
        <v>22307.692307692309</v>
      </c>
      <c r="F461" s="2" t="s">
        <v>13</v>
      </c>
      <c r="G461" t="s">
        <v>14</v>
      </c>
      <c r="H461">
        <v>2</v>
      </c>
      <c r="I461">
        <v>1</v>
      </c>
      <c r="J461">
        <v>1</v>
      </c>
      <c r="K461" t="s">
        <v>9</v>
      </c>
      <c r="L461" t="s">
        <v>33</v>
      </c>
      <c r="M461">
        <v>14.2</v>
      </c>
      <c r="N461">
        <v>0</v>
      </c>
      <c r="O461">
        <v>1</v>
      </c>
      <c r="P461">
        <v>0</v>
      </c>
    </row>
    <row r="462" spans="1:16" x14ac:dyDescent="0.3">
      <c r="A462" t="s">
        <v>26</v>
      </c>
      <c r="B462" t="s">
        <v>18</v>
      </c>
      <c r="C462" s="1">
        <v>80</v>
      </c>
      <c r="D462" s="2">
        <v>2200000</v>
      </c>
      <c r="E462" s="2">
        <f t="shared" si="7"/>
        <v>27500</v>
      </c>
      <c r="F462" s="2" t="s">
        <v>22</v>
      </c>
      <c r="G462" t="s">
        <v>14</v>
      </c>
      <c r="H462">
        <v>1</v>
      </c>
      <c r="I462">
        <v>0</v>
      </c>
      <c r="J462">
        <v>1</v>
      </c>
      <c r="K462" t="s">
        <v>9</v>
      </c>
      <c r="L462" t="s">
        <v>33</v>
      </c>
      <c r="M462">
        <v>14.3</v>
      </c>
      <c r="N462">
        <v>0</v>
      </c>
      <c r="O462">
        <v>1</v>
      </c>
      <c r="P462">
        <v>0</v>
      </c>
    </row>
    <row r="463" spans="1:16" x14ac:dyDescent="0.3">
      <c r="A463" t="s">
        <v>26</v>
      </c>
      <c r="B463" t="s">
        <v>18</v>
      </c>
      <c r="C463" s="1">
        <v>34</v>
      </c>
      <c r="D463" s="2">
        <v>790000</v>
      </c>
      <c r="E463" s="2">
        <f t="shared" si="7"/>
        <v>23235.294117647059</v>
      </c>
      <c r="F463" s="2" t="s">
        <v>34</v>
      </c>
      <c r="G463" t="s">
        <v>14</v>
      </c>
      <c r="H463">
        <v>6</v>
      </c>
      <c r="I463">
        <v>0</v>
      </c>
      <c r="J463">
        <v>1</v>
      </c>
      <c r="K463" t="s">
        <v>9</v>
      </c>
      <c r="L463" t="s">
        <v>33</v>
      </c>
      <c r="M463">
        <v>0.95</v>
      </c>
      <c r="N463">
        <v>0</v>
      </c>
      <c r="O463">
        <v>1</v>
      </c>
      <c r="P463">
        <v>0</v>
      </c>
    </row>
    <row r="464" spans="1:16" x14ac:dyDescent="0.3">
      <c r="A464" t="s">
        <v>26</v>
      </c>
      <c r="B464" t="s">
        <v>18</v>
      </c>
      <c r="C464" s="1">
        <v>63</v>
      </c>
      <c r="D464" s="2">
        <v>2149000</v>
      </c>
      <c r="E464" s="2">
        <f t="shared" si="7"/>
        <v>34111.111111111109</v>
      </c>
      <c r="F464" s="2" t="s">
        <v>15</v>
      </c>
      <c r="G464" t="s">
        <v>20</v>
      </c>
      <c r="H464">
        <v>2</v>
      </c>
      <c r="I464">
        <v>1</v>
      </c>
      <c r="J464">
        <v>1</v>
      </c>
      <c r="K464" t="s">
        <v>18</v>
      </c>
      <c r="L464" t="s">
        <v>40</v>
      </c>
      <c r="M464">
        <v>6.2</v>
      </c>
      <c r="N464">
        <v>0</v>
      </c>
      <c r="O464">
        <v>1</v>
      </c>
      <c r="P464">
        <v>1</v>
      </c>
    </row>
    <row r="465" spans="1:16" x14ac:dyDescent="0.3">
      <c r="A465" t="s">
        <v>26</v>
      </c>
      <c r="B465" t="s">
        <v>18</v>
      </c>
      <c r="C465" s="1">
        <v>75</v>
      </c>
      <c r="D465" s="2">
        <v>3300000</v>
      </c>
      <c r="E465" s="2">
        <f t="shared" si="7"/>
        <v>44000</v>
      </c>
      <c r="F465" s="2" t="s">
        <v>22</v>
      </c>
      <c r="G465" t="s">
        <v>5</v>
      </c>
      <c r="H465">
        <v>6</v>
      </c>
      <c r="I465">
        <v>1</v>
      </c>
      <c r="J465">
        <v>1</v>
      </c>
      <c r="K465" t="s">
        <v>9</v>
      </c>
      <c r="L465" t="s">
        <v>40</v>
      </c>
      <c r="M465">
        <v>6</v>
      </c>
      <c r="N465">
        <v>0</v>
      </c>
      <c r="O465">
        <v>3</v>
      </c>
      <c r="P465">
        <v>1</v>
      </c>
    </row>
    <row r="466" spans="1:16" x14ac:dyDescent="0.3">
      <c r="A466" t="s">
        <v>26</v>
      </c>
      <c r="B466" t="s">
        <v>18</v>
      </c>
      <c r="C466" s="1">
        <v>66</v>
      </c>
      <c r="D466" s="2">
        <v>2990000</v>
      </c>
      <c r="E466" s="2">
        <f t="shared" si="7"/>
        <v>45303.030303030304</v>
      </c>
      <c r="F466" s="2" t="s">
        <v>22</v>
      </c>
      <c r="G466" t="s">
        <v>14</v>
      </c>
      <c r="H466">
        <v>1</v>
      </c>
      <c r="I466">
        <v>1</v>
      </c>
      <c r="J466">
        <v>1</v>
      </c>
      <c r="K466" t="s">
        <v>9</v>
      </c>
      <c r="L466" t="s">
        <v>37</v>
      </c>
      <c r="M466">
        <v>1</v>
      </c>
      <c r="N466">
        <v>0</v>
      </c>
      <c r="O466">
        <v>3</v>
      </c>
      <c r="P466">
        <v>1</v>
      </c>
    </row>
    <row r="467" spans="1:16" x14ac:dyDescent="0.3">
      <c r="A467" t="s">
        <v>26</v>
      </c>
      <c r="B467" t="s">
        <v>18</v>
      </c>
      <c r="C467" s="1">
        <v>59</v>
      </c>
      <c r="D467" s="2">
        <v>1300000</v>
      </c>
      <c r="E467" s="2">
        <f t="shared" si="7"/>
        <v>22033.898305084746</v>
      </c>
      <c r="F467" s="2" t="s">
        <v>15</v>
      </c>
      <c r="G467" t="s">
        <v>20</v>
      </c>
      <c r="H467">
        <v>2</v>
      </c>
      <c r="I467">
        <v>0</v>
      </c>
      <c r="J467">
        <v>1</v>
      </c>
      <c r="K467" t="s">
        <v>35</v>
      </c>
      <c r="L467" t="s">
        <v>37</v>
      </c>
      <c r="M467">
        <v>4.5</v>
      </c>
      <c r="N467">
        <v>0</v>
      </c>
      <c r="O467">
        <v>1</v>
      </c>
      <c r="P467">
        <v>1</v>
      </c>
    </row>
    <row r="468" spans="1:16" x14ac:dyDescent="0.3">
      <c r="A468" t="s">
        <v>26</v>
      </c>
      <c r="B468" t="s">
        <v>18</v>
      </c>
      <c r="C468" s="1">
        <v>36</v>
      </c>
      <c r="D468" s="2">
        <v>1400000</v>
      </c>
      <c r="E468" s="2">
        <f t="shared" si="7"/>
        <v>38888.888888888891</v>
      </c>
      <c r="F468" s="2" t="s">
        <v>34</v>
      </c>
      <c r="G468" t="s">
        <v>14</v>
      </c>
      <c r="H468">
        <v>7</v>
      </c>
      <c r="I468">
        <v>0</v>
      </c>
      <c r="J468">
        <v>0</v>
      </c>
      <c r="K468" t="s">
        <v>9</v>
      </c>
      <c r="L468" t="s">
        <v>37</v>
      </c>
      <c r="M468">
        <v>2</v>
      </c>
      <c r="N468">
        <v>0</v>
      </c>
      <c r="O468">
        <v>1</v>
      </c>
      <c r="P468">
        <v>1</v>
      </c>
    </row>
    <row r="469" spans="1:16" x14ac:dyDescent="0.3">
      <c r="A469" t="s">
        <v>26</v>
      </c>
      <c r="B469" t="s">
        <v>18</v>
      </c>
      <c r="C469" s="1">
        <v>63</v>
      </c>
      <c r="D469" s="2">
        <v>1399900</v>
      </c>
      <c r="E469" s="2">
        <f t="shared" si="7"/>
        <v>22220.634920634922</v>
      </c>
      <c r="F469" s="2" t="s">
        <v>15</v>
      </c>
      <c r="G469" t="s">
        <v>5</v>
      </c>
      <c r="H469">
        <v>5</v>
      </c>
      <c r="I469">
        <v>1</v>
      </c>
      <c r="J469">
        <v>1</v>
      </c>
      <c r="K469" t="s">
        <v>9</v>
      </c>
      <c r="L469" t="s">
        <v>37</v>
      </c>
      <c r="M469">
        <v>1.8</v>
      </c>
      <c r="N469">
        <v>0</v>
      </c>
      <c r="O469">
        <v>1</v>
      </c>
      <c r="P469">
        <v>1</v>
      </c>
    </row>
    <row r="470" spans="1:16" x14ac:dyDescent="0.3">
      <c r="A470" t="s">
        <v>26</v>
      </c>
      <c r="B470" t="s">
        <v>18</v>
      </c>
      <c r="C470" s="1">
        <v>40</v>
      </c>
      <c r="D470" s="2">
        <v>700000</v>
      </c>
      <c r="E470" s="2">
        <f t="shared" si="7"/>
        <v>17500</v>
      </c>
      <c r="F470" s="2" t="s">
        <v>34</v>
      </c>
      <c r="G470" t="s">
        <v>14</v>
      </c>
      <c r="H470">
        <v>3</v>
      </c>
      <c r="I470">
        <v>0</v>
      </c>
      <c r="J470">
        <v>1</v>
      </c>
      <c r="K470" t="s">
        <v>35</v>
      </c>
      <c r="L470" t="s">
        <v>36</v>
      </c>
      <c r="M470">
        <v>6.3</v>
      </c>
      <c r="N470">
        <v>0</v>
      </c>
      <c r="O470">
        <v>2</v>
      </c>
      <c r="P470">
        <v>0</v>
      </c>
    </row>
    <row r="471" spans="1:16" x14ac:dyDescent="0.3">
      <c r="A471" t="s">
        <v>26</v>
      </c>
      <c r="B471" t="s">
        <v>18</v>
      </c>
      <c r="C471" s="1">
        <v>52</v>
      </c>
      <c r="D471" s="2">
        <v>999999</v>
      </c>
      <c r="E471" s="2">
        <f t="shared" si="7"/>
        <v>19230.75</v>
      </c>
      <c r="F471" s="2" t="s">
        <v>15</v>
      </c>
      <c r="G471" t="s">
        <v>20</v>
      </c>
      <c r="H471">
        <v>3</v>
      </c>
      <c r="I471">
        <v>0</v>
      </c>
      <c r="J471">
        <v>1</v>
      </c>
      <c r="K471" t="s">
        <v>9</v>
      </c>
      <c r="L471" t="s">
        <v>36</v>
      </c>
      <c r="M471">
        <v>5.7</v>
      </c>
      <c r="N471">
        <v>0</v>
      </c>
      <c r="O471">
        <v>2</v>
      </c>
      <c r="P471">
        <v>0</v>
      </c>
    </row>
    <row r="472" spans="1:16" x14ac:dyDescent="0.3">
      <c r="A472" t="s">
        <v>26</v>
      </c>
      <c r="B472" t="s">
        <v>18</v>
      </c>
      <c r="C472" s="1">
        <v>57</v>
      </c>
      <c r="D472" s="2">
        <v>1350000</v>
      </c>
      <c r="E472" s="2">
        <f t="shared" si="7"/>
        <v>23684.21052631579</v>
      </c>
      <c r="F472" s="2" t="s">
        <v>15</v>
      </c>
      <c r="G472" t="s">
        <v>20</v>
      </c>
      <c r="H472">
        <v>2</v>
      </c>
      <c r="I472">
        <v>1</v>
      </c>
      <c r="J472">
        <v>0</v>
      </c>
      <c r="K472" t="s">
        <v>9</v>
      </c>
      <c r="L472" t="s">
        <v>36</v>
      </c>
      <c r="M472">
        <v>6.6</v>
      </c>
      <c r="N472">
        <v>0</v>
      </c>
      <c r="O472">
        <v>1</v>
      </c>
      <c r="P472">
        <v>0</v>
      </c>
    </row>
    <row r="473" spans="1:16" x14ac:dyDescent="0.3">
      <c r="A473" t="s">
        <v>26</v>
      </c>
      <c r="B473" t="s">
        <v>18</v>
      </c>
      <c r="C473" s="1">
        <v>67</v>
      </c>
      <c r="D473" s="2">
        <v>1599000</v>
      </c>
      <c r="E473" s="2">
        <f t="shared" si="7"/>
        <v>23865.671641791047</v>
      </c>
      <c r="F473" s="2" t="s">
        <v>15</v>
      </c>
      <c r="G473" t="s">
        <v>14</v>
      </c>
      <c r="H473">
        <v>5</v>
      </c>
      <c r="I473">
        <v>1</v>
      </c>
      <c r="J473">
        <v>0</v>
      </c>
      <c r="K473" t="s">
        <v>9</v>
      </c>
      <c r="L473" t="s">
        <v>36</v>
      </c>
      <c r="M473">
        <v>6.5</v>
      </c>
      <c r="N473">
        <v>0</v>
      </c>
      <c r="O473">
        <v>1</v>
      </c>
      <c r="P473">
        <v>0</v>
      </c>
    </row>
    <row r="474" spans="1:16" x14ac:dyDescent="0.3">
      <c r="A474" t="s">
        <v>26</v>
      </c>
      <c r="B474" t="s">
        <v>18</v>
      </c>
      <c r="C474" s="1">
        <v>63</v>
      </c>
      <c r="D474" s="2">
        <v>1750000</v>
      </c>
      <c r="E474" s="2">
        <f t="shared" si="7"/>
        <v>27777.777777777777</v>
      </c>
      <c r="F474" s="2" t="s">
        <v>15</v>
      </c>
      <c r="G474" t="s">
        <v>14</v>
      </c>
      <c r="H474">
        <v>3</v>
      </c>
      <c r="I474">
        <v>1</v>
      </c>
      <c r="J474">
        <v>1</v>
      </c>
      <c r="K474" t="s">
        <v>32</v>
      </c>
      <c r="L474" t="s">
        <v>42</v>
      </c>
      <c r="M474">
        <v>19.7</v>
      </c>
      <c r="N474">
        <v>0</v>
      </c>
      <c r="O474">
        <v>1</v>
      </c>
      <c r="P474">
        <v>0</v>
      </c>
    </row>
    <row r="475" spans="1:16" x14ac:dyDescent="0.3">
      <c r="A475" t="s">
        <v>26</v>
      </c>
      <c r="B475" t="s">
        <v>18</v>
      </c>
      <c r="C475" s="1">
        <v>40</v>
      </c>
      <c r="D475" s="2">
        <v>1550000</v>
      </c>
      <c r="E475" s="2">
        <f t="shared" si="7"/>
        <v>38750</v>
      </c>
      <c r="F475" s="2" t="s">
        <v>13</v>
      </c>
      <c r="G475" t="s">
        <v>14</v>
      </c>
      <c r="H475">
        <v>7</v>
      </c>
      <c r="I475">
        <v>0</v>
      </c>
      <c r="J475">
        <v>0</v>
      </c>
      <c r="K475" t="s">
        <v>9</v>
      </c>
      <c r="L475" t="s">
        <v>44</v>
      </c>
      <c r="M475">
        <v>6.4</v>
      </c>
      <c r="N475">
        <v>0</v>
      </c>
      <c r="O475">
        <v>1</v>
      </c>
      <c r="P475">
        <v>0</v>
      </c>
    </row>
    <row r="476" spans="1:16" x14ac:dyDescent="0.3">
      <c r="A476" t="s">
        <v>26</v>
      </c>
      <c r="B476" t="s">
        <v>18</v>
      </c>
      <c r="C476" s="1">
        <v>36</v>
      </c>
      <c r="D476" s="2">
        <v>830000</v>
      </c>
      <c r="E476" s="2">
        <f t="shared" si="7"/>
        <v>23055.555555555555</v>
      </c>
      <c r="F476" s="2" t="s">
        <v>34</v>
      </c>
      <c r="G476" t="s">
        <v>20</v>
      </c>
      <c r="H476">
        <v>3</v>
      </c>
      <c r="I476">
        <v>0</v>
      </c>
      <c r="J476">
        <v>0</v>
      </c>
      <c r="K476" t="s">
        <v>9</v>
      </c>
      <c r="L476" t="s">
        <v>44</v>
      </c>
      <c r="M476">
        <v>7.3</v>
      </c>
      <c r="N476">
        <v>0</v>
      </c>
      <c r="O476">
        <v>1</v>
      </c>
      <c r="P476">
        <v>0</v>
      </c>
    </row>
    <row r="477" spans="1:16" x14ac:dyDescent="0.3">
      <c r="A477" t="s">
        <v>26</v>
      </c>
      <c r="B477" t="s">
        <v>18</v>
      </c>
      <c r="C477" s="1">
        <v>70</v>
      </c>
      <c r="D477" s="2">
        <v>4250820</v>
      </c>
      <c r="E477" s="2">
        <f t="shared" si="7"/>
        <v>60726</v>
      </c>
      <c r="F477" s="2" t="s">
        <v>13</v>
      </c>
      <c r="G477" t="s">
        <v>14</v>
      </c>
      <c r="H477">
        <v>6</v>
      </c>
      <c r="I477">
        <v>1</v>
      </c>
      <c r="J477">
        <v>0</v>
      </c>
      <c r="K477" t="s">
        <v>9</v>
      </c>
      <c r="L477" t="s">
        <v>41</v>
      </c>
      <c r="M477">
        <v>1.2</v>
      </c>
      <c r="N477">
        <v>0</v>
      </c>
      <c r="O477">
        <v>3</v>
      </c>
      <c r="P477">
        <v>1</v>
      </c>
    </row>
    <row r="478" spans="1:16" x14ac:dyDescent="0.3">
      <c r="A478" t="s">
        <v>26</v>
      </c>
      <c r="B478" t="s">
        <v>18</v>
      </c>
      <c r="C478" s="1">
        <v>55</v>
      </c>
      <c r="D478" s="2">
        <v>1250000</v>
      </c>
      <c r="E478" s="2">
        <f t="shared" si="7"/>
        <v>22727.272727272728</v>
      </c>
      <c r="F478" s="2" t="s">
        <v>15</v>
      </c>
      <c r="G478" t="s">
        <v>16</v>
      </c>
      <c r="H478">
        <v>1</v>
      </c>
      <c r="I478">
        <v>0</v>
      </c>
      <c r="J478">
        <v>1</v>
      </c>
      <c r="K478" t="s">
        <v>9</v>
      </c>
      <c r="L478" t="s">
        <v>39</v>
      </c>
      <c r="M478">
        <v>12.9</v>
      </c>
      <c r="N478">
        <v>0</v>
      </c>
      <c r="O478">
        <v>1</v>
      </c>
      <c r="P478">
        <v>0</v>
      </c>
    </row>
    <row r="479" spans="1:16" x14ac:dyDescent="0.3">
      <c r="A479" t="s">
        <v>26</v>
      </c>
      <c r="B479" t="s">
        <v>18</v>
      </c>
      <c r="C479" s="1">
        <v>66</v>
      </c>
      <c r="D479" s="2">
        <v>1990000</v>
      </c>
      <c r="E479" s="2">
        <f t="shared" si="7"/>
        <v>30151.515151515152</v>
      </c>
      <c r="F479" s="2" t="s">
        <v>15</v>
      </c>
      <c r="G479" t="s">
        <v>14</v>
      </c>
      <c r="H479">
        <v>3</v>
      </c>
      <c r="I479">
        <v>1</v>
      </c>
      <c r="J479">
        <v>0</v>
      </c>
      <c r="K479" t="s">
        <v>9</v>
      </c>
      <c r="L479" t="s">
        <v>39</v>
      </c>
      <c r="M479">
        <v>12.6</v>
      </c>
      <c r="N479">
        <v>0</v>
      </c>
      <c r="O479">
        <v>1</v>
      </c>
      <c r="P479">
        <v>0</v>
      </c>
    </row>
    <row r="480" spans="1:16" x14ac:dyDescent="0.3">
      <c r="A480" t="s">
        <v>26</v>
      </c>
      <c r="B480" t="s">
        <v>18</v>
      </c>
      <c r="C480" s="1">
        <v>98</v>
      </c>
      <c r="D480" s="2">
        <v>2999000</v>
      </c>
      <c r="E480" s="2">
        <f t="shared" si="7"/>
        <v>30602.040816326531</v>
      </c>
      <c r="F480" s="2" t="s">
        <v>284</v>
      </c>
      <c r="G480" t="s">
        <v>14</v>
      </c>
      <c r="H480">
        <v>5</v>
      </c>
      <c r="I480">
        <v>1</v>
      </c>
      <c r="J480">
        <v>0</v>
      </c>
      <c r="K480" t="s">
        <v>9</v>
      </c>
      <c r="L480" t="s">
        <v>39</v>
      </c>
      <c r="M480">
        <v>12.4</v>
      </c>
      <c r="N480">
        <v>0</v>
      </c>
      <c r="O480">
        <v>1</v>
      </c>
      <c r="P480">
        <v>0</v>
      </c>
    </row>
    <row r="481" spans="1:16" x14ac:dyDescent="0.3">
      <c r="A481" t="s">
        <v>26</v>
      </c>
      <c r="B481" t="s">
        <v>18</v>
      </c>
      <c r="C481" s="1">
        <v>62</v>
      </c>
      <c r="D481" s="2">
        <v>790000</v>
      </c>
      <c r="E481" s="2">
        <f t="shared" si="7"/>
        <v>12741.935483870968</v>
      </c>
      <c r="F481" s="2" t="s">
        <v>22</v>
      </c>
      <c r="G481" t="s">
        <v>5</v>
      </c>
      <c r="H481">
        <v>2</v>
      </c>
      <c r="I481">
        <v>0</v>
      </c>
      <c r="J481">
        <v>1</v>
      </c>
      <c r="K481" t="s">
        <v>9</v>
      </c>
      <c r="L481" t="s">
        <v>39</v>
      </c>
      <c r="M481">
        <v>15.5</v>
      </c>
      <c r="N481">
        <v>0</v>
      </c>
      <c r="O481">
        <v>2</v>
      </c>
      <c r="P481">
        <v>0</v>
      </c>
    </row>
    <row r="482" spans="1:16" x14ac:dyDescent="0.3">
      <c r="A482" t="s">
        <v>26</v>
      </c>
      <c r="B482" t="s">
        <v>18</v>
      </c>
      <c r="C482" s="1">
        <v>64</v>
      </c>
      <c r="D482" s="2">
        <v>2290000</v>
      </c>
      <c r="E482" s="2">
        <f t="shared" si="7"/>
        <v>35781.25</v>
      </c>
      <c r="F482" s="2" t="s">
        <v>22</v>
      </c>
      <c r="G482" t="s">
        <v>16</v>
      </c>
      <c r="H482">
        <v>1</v>
      </c>
      <c r="I482">
        <v>1</v>
      </c>
      <c r="J482">
        <v>1</v>
      </c>
      <c r="K482" t="s">
        <v>9</v>
      </c>
      <c r="L482" t="s">
        <v>30</v>
      </c>
      <c r="M482">
        <v>0.65</v>
      </c>
      <c r="N482">
        <v>0</v>
      </c>
      <c r="O482">
        <v>1</v>
      </c>
      <c r="P482">
        <v>1</v>
      </c>
    </row>
    <row r="483" spans="1:16" x14ac:dyDescent="0.3">
      <c r="A483" t="s">
        <v>26</v>
      </c>
      <c r="B483" t="s">
        <v>18</v>
      </c>
      <c r="C483" s="1">
        <v>86</v>
      </c>
      <c r="D483" s="2">
        <v>2950000</v>
      </c>
      <c r="E483" s="2">
        <f t="shared" si="7"/>
        <v>34302.325581395351</v>
      </c>
      <c r="F483" s="2" t="s">
        <v>22</v>
      </c>
      <c r="G483" t="s">
        <v>20</v>
      </c>
      <c r="H483">
        <v>1</v>
      </c>
      <c r="I483">
        <v>1</v>
      </c>
      <c r="J483">
        <v>1</v>
      </c>
      <c r="K483" t="s">
        <v>9</v>
      </c>
      <c r="L483" t="s">
        <v>30</v>
      </c>
      <c r="M483">
        <v>0.7</v>
      </c>
      <c r="N483">
        <v>0</v>
      </c>
      <c r="O483">
        <v>1</v>
      </c>
      <c r="P483">
        <v>1</v>
      </c>
    </row>
    <row r="484" spans="1:16" x14ac:dyDescent="0.3">
      <c r="A484" t="s">
        <v>26</v>
      </c>
      <c r="B484" t="s">
        <v>18</v>
      </c>
      <c r="C484" s="1">
        <v>57</v>
      </c>
      <c r="D484" s="2">
        <v>2049000</v>
      </c>
      <c r="E484" s="2">
        <f t="shared" si="7"/>
        <v>35947.368421052633</v>
      </c>
      <c r="F484" s="2" t="s">
        <v>15</v>
      </c>
      <c r="G484" t="s">
        <v>20</v>
      </c>
      <c r="H484">
        <v>2</v>
      </c>
      <c r="I484">
        <v>0</v>
      </c>
      <c r="J484">
        <v>0</v>
      </c>
      <c r="K484" t="s">
        <v>9</v>
      </c>
      <c r="L484" t="s">
        <v>47</v>
      </c>
      <c r="M484">
        <v>7.7</v>
      </c>
      <c r="N484">
        <v>0</v>
      </c>
      <c r="O484">
        <v>1</v>
      </c>
      <c r="P484">
        <v>0</v>
      </c>
    </row>
    <row r="485" spans="1:16" x14ac:dyDescent="0.3">
      <c r="A485" t="s">
        <v>26</v>
      </c>
      <c r="B485" t="s">
        <v>18</v>
      </c>
      <c r="C485" s="1">
        <v>56</v>
      </c>
      <c r="D485" s="2">
        <v>899900</v>
      </c>
      <c r="E485" s="2">
        <f t="shared" si="7"/>
        <v>16069.642857142857</v>
      </c>
      <c r="F485" s="2" t="s">
        <v>45</v>
      </c>
      <c r="G485" t="s">
        <v>14</v>
      </c>
      <c r="H485">
        <v>2</v>
      </c>
      <c r="I485">
        <v>0</v>
      </c>
      <c r="J485">
        <v>1</v>
      </c>
      <c r="K485" t="s">
        <v>9</v>
      </c>
      <c r="L485" t="s">
        <v>48</v>
      </c>
      <c r="M485">
        <v>16</v>
      </c>
      <c r="N485">
        <v>0</v>
      </c>
      <c r="O485">
        <v>2</v>
      </c>
      <c r="P485">
        <v>0</v>
      </c>
    </row>
    <row r="486" spans="1:16" x14ac:dyDescent="0.3">
      <c r="A486" t="s">
        <v>26</v>
      </c>
      <c r="B486" t="s">
        <v>18</v>
      </c>
      <c r="C486" s="1">
        <v>70</v>
      </c>
      <c r="D486" s="2">
        <v>2099000</v>
      </c>
      <c r="E486" s="2">
        <f t="shared" si="7"/>
        <v>29985.714285714286</v>
      </c>
      <c r="F486" s="2" t="s">
        <v>284</v>
      </c>
      <c r="G486" t="s">
        <v>14</v>
      </c>
      <c r="H486">
        <v>2</v>
      </c>
      <c r="I486">
        <v>1</v>
      </c>
      <c r="J486">
        <v>1</v>
      </c>
      <c r="K486" t="s">
        <v>9</v>
      </c>
      <c r="L486" t="s">
        <v>27</v>
      </c>
      <c r="M486">
        <v>1.9</v>
      </c>
      <c r="N486">
        <v>0</v>
      </c>
      <c r="O486">
        <v>1</v>
      </c>
      <c r="P486">
        <v>1</v>
      </c>
    </row>
    <row r="487" spans="1:16" x14ac:dyDescent="0.3">
      <c r="A487" t="s">
        <v>26</v>
      </c>
      <c r="B487" t="s">
        <v>18</v>
      </c>
      <c r="C487" s="1">
        <v>91</v>
      </c>
      <c r="D487" s="2">
        <v>1990000</v>
      </c>
      <c r="E487" s="2">
        <f t="shared" si="7"/>
        <v>21868.13186813187</v>
      </c>
      <c r="F487" s="2" t="s">
        <v>284</v>
      </c>
      <c r="G487" t="s">
        <v>14</v>
      </c>
      <c r="H487">
        <v>7</v>
      </c>
      <c r="I487">
        <v>1</v>
      </c>
      <c r="J487">
        <v>1</v>
      </c>
      <c r="K487" t="s">
        <v>9</v>
      </c>
      <c r="L487" t="s">
        <v>27</v>
      </c>
      <c r="M487">
        <v>2.2999999999999998</v>
      </c>
      <c r="N487">
        <v>0</v>
      </c>
      <c r="O487">
        <v>1</v>
      </c>
      <c r="P487">
        <v>1</v>
      </c>
    </row>
    <row r="488" spans="1:16" x14ac:dyDescent="0.3">
      <c r="A488" t="s">
        <v>26</v>
      </c>
      <c r="B488" t="s">
        <v>18</v>
      </c>
      <c r="C488" s="1">
        <v>66</v>
      </c>
      <c r="D488" s="2">
        <v>2650000</v>
      </c>
      <c r="E488" s="2">
        <f t="shared" si="7"/>
        <v>40151.515151515152</v>
      </c>
      <c r="F488" s="2" t="s">
        <v>22</v>
      </c>
      <c r="G488" t="s">
        <v>14</v>
      </c>
      <c r="H488">
        <v>4</v>
      </c>
      <c r="I488">
        <v>1</v>
      </c>
      <c r="J488">
        <v>1</v>
      </c>
      <c r="K488" t="s">
        <v>35</v>
      </c>
      <c r="L488" t="s">
        <v>38</v>
      </c>
      <c r="M488">
        <v>1.4</v>
      </c>
      <c r="N488">
        <v>0</v>
      </c>
      <c r="O488">
        <v>1</v>
      </c>
      <c r="P488">
        <v>1</v>
      </c>
    </row>
    <row r="489" spans="1:16" x14ac:dyDescent="0.3">
      <c r="A489" t="s">
        <v>26</v>
      </c>
      <c r="B489" t="s">
        <v>18</v>
      </c>
      <c r="C489" s="1">
        <v>35</v>
      </c>
      <c r="D489" s="2">
        <v>795000</v>
      </c>
      <c r="E489" s="2">
        <f t="shared" si="7"/>
        <v>22714.285714285714</v>
      </c>
      <c r="F489" s="2" t="s">
        <v>34</v>
      </c>
      <c r="G489" t="s">
        <v>20</v>
      </c>
      <c r="H489">
        <v>1</v>
      </c>
      <c r="I489">
        <v>0</v>
      </c>
      <c r="J489">
        <v>1</v>
      </c>
      <c r="K489" t="s">
        <v>9</v>
      </c>
      <c r="L489" t="s">
        <v>38</v>
      </c>
      <c r="M489">
        <v>2.4</v>
      </c>
      <c r="N489">
        <v>0</v>
      </c>
      <c r="O489">
        <v>1</v>
      </c>
      <c r="P489">
        <v>1</v>
      </c>
    </row>
    <row r="490" spans="1:16" x14ac:dyDescent="0.3">
      <c r="A490" t="s">
        <v>26</v>
      </c>
      <c r="B490" t="s">
        <v>18</v>
      </c>
      <c r="C490" s="1">
        <v>32</v>
      </c>
      <c r="D490" s="2">
        <v>1690000</v>
      </c>
      <c r="E490" s="2">
        <f t="shared" si="7"/>
        <v>52812.5</v>
      </c>
      <c r="F490" s="2" t="s">
        <v>43</v>
      </c>
      <c r="G490" t="s">
        <v>5</v>
      </c>
      <c r="H490">
        <v>3</v>
      </c>
      <c r="I490">
        <v>0</v>
      </c>
      <c r="J490">
        <v>1</v>
      </c>
      <c r="K490" t="s">
        <v>9</v>
      </c>
      <c r="L490" t="s">
        <v>38</v>
      </c>
      <c r="M490">
        <v>2.4</v>
      </c>
      <c r="N490">
        <v>0</v>
      </c>
      <c r="O490">
        <v>3</v>
      </c>
      <c r="P490">
        <v>1</v>
      </c>
    </row>
    <row r="491" spans="1:16" x14ac:dyDescent="0.3">
      <c r="A491" t="s">
        <v>26</v>
      </c>
      <c r="B491" t="s">
        <v>18</v>
      </c>
      <c r="C491" s="1">
        <v>74</v>
      </c>
      <c r="D491" s="2">
        <v>2590000</v>
      </c>
      <c r="E491" s="2">
        <f t="shared" si="7"/>
        <v>35000</v>
      </c>
      <c r="F491" s="2" t="s">
        <v>22</v>
      </c>
      <c r="G491" t="s">
        <v>20</v>
      </c>
      <c r="H491">
        <v>7</v>
      </c>
      <c r="I491">
        <v>1</v>
      </c>
      <c r="J491">
        <v>1</v>
      </c>
      <c r="K491" t="s">
        <v>35</v>
      </c>
      <c r="L491" t="s">
        <v>38</v>
      </c>
      <c r="M491">
        <v>2.2000000000000002</v>
      </c>
      <c r="N491">
        <v>0</v>
      </c>
      <c r="O491">
        <v>1</v>
      </c>
      <c r="P491">
        <v>1</v>
      </c>
    </row>
    <row r="492" spans="1:16" x14ac:dyDescent="0.3">
      <c r="A492" t="s">
        <v>26</v>
      </c>
      <c r="B492" t="s">
        <v>18</v>
      </c>
      <c r="C492" s="1">
        <v>34</v>
      </c>
      <c r="D492" s="2">
        <v>2380000</v>
      </c>
      <c r="E492" s="2">
        <f t="shared" si="7"/>
        <v>70000</v>
      </c>
      <c r="F492" s="2" t="s">
        <v>13</v>
      </c>
      <c r="G492" t="s">
        <v>16</v>
      </c>
      <c r="H492">
        <v>2</v>
      </c>
      <c r="I492">
        <v>0</v>
      </c>
      <c r="J492">
        <v>1</v>
      </c>
      <c r="K492" t="s">
        <v>28</v>
      </c>
      <c r="L492" t="s">
        <v>29</v>
      </c>
      <c r="M492">
        <v>14.5</v>
      </c>
      <c r="N492">
        <v>0</v>
      </c>
      <c r="O492">
        <v>3</v>
      </c>
      <c r="P492">
        <v>0</v>
      </c>
    </row>
    <row r="493" spans="1:16" x14ac:dyDescent="0.3">
      <c r="A493" t="s">
        <v>26</v>
      </c>
      <c r="B493" t="s">
        <v>18</v>
      </c>
      <c r="C493" s="1">
        <v>76</v>
      </c>
      <c r="D493" s="2">
        <v>1850000</v>
      </c>
      <c r="E493" s="2">
        <f t="shared" si="7"/>
        <v>24342.105263157893</v>
      </c>
      <c r="F493" s="2" t="s">
        <v>22</v>
      </c>
      <c r="G493" t="s">
        <v>20</v>
      </c>
      <c r="H493">
        <v>6</v>
      </c>
      <c r="I493">
        <v>1</v>
      </c>
      <c r="J493">
        <v>1</v>
      </c>
      <c r="K493" t="s">
        <v>9</v>
      </c>
      <c r="L493" t="s">
        <v>31</v>
      </c>
      <c r="M493">
        <v>6.7</v>
      </c>
      <c r="N493">
        <v>0</v>
      </c>
      <c r="O493">
        <v>1</v>
      </c>
      <c r="P493">
        <v>1</v>
      </c>
    </row>
    <row r="494" spans="1:16" x14ac:dyDescent="0.3">
      <c r="A494" t="s">
        <v>26</v>
      </c>
      <c r="B494" t="s">
        <v>18</v>
      </c>
      <c r="C494" s="1">
        <v>58</v>
      </c>
      <c r="D494" s="2">
        <v>1690000</v>
      </c>
      <c r="E494" s="2">
        <f t="shared" si="7"/>
        <v>29137.931034482757</v>
      </c>
      <c r="F494" s="2" t="s">
        <v>15</v>
      </c>
      <c r="G494" t="s">
        <v>14</v>
      </c>
      <c r="H494">
        <v>2</v>
      </c>
      <c r="I494">
        <v>1</v>
      </c>
      <c r="J494">
        <v>1</v>
      </c>
      <c r="K494" t="s">
        <v>32</v>
      </c>
      <c r="L494" t="s">
        <v>31</v>
      </c>
      <c r="M494">
        <v>6.8</v>
      </c>
      <c r="N494">
        <v>0</v>
      </c>
      <c r="O494">
        <v>1</v>
      </c>
      <c r="P494">
        <v>1</v>
      </c>
    </row>
    <row r="495" spans="1:16" x14ac:dyDescent="0.3">
      <c r="A495" t="s">
        <v>26</v>
      </c>
      <c r="B495" t="s">
        <v>18</v>
      </c>
      <c r="C495" s="1">
        <v>72</v>
      </c>
      <c r="D495" s="2">
        <v>2100000</v>
      </c>
      <c r="E495" s="2">
        <f t="shared" si="7"/>
        <v>29166.666666666668</v>
      </c>
      <c r="F495" s="2" t="s">
        <v>22</v>
      </c>
      <c r="G495" t="s">
        <v>14</v>
      </c>
      <c r="H495">
        <v>1</v>
      </c>
      <c r="I495">
        <v>1</v>
      </c>
      <c r="J495">
        <v>1</v>
      </c>
      <c r="K495" t="s">
        <v>9</v>
      </c>
      <c r="L495" t="s">
        <v>31</v>
      </c>
      <c r="M495">
        <v>3.7</v>
      </c>
      <c r="N495">
        <v>0</v>
      </c>
      <c r="O495">
        <v>1</v>
      </c>
      <c r="P495">
        <v>1</v>
      </c>
    </row>
    <row r="496" spans="1:16" x14ac:dyDescent="0.3">
      <c r="A496" t="s">
        <v>26</v>
      </c>
      <c r="B496" t="s">
        <v>18</v>
      </c>
      <c r="C496" s="1">
        <v>78</v>
      </c>
      <c r="D496" s="2">
        <v>2499000</v>
      </c>
      <c r="E496" s="2">
        <f t="shared" si="7"/>
        <v>32038.461538461539</v>
      </c>
      <c r="F496" s="2" t="s">
        <v>22</v>
      </c>
      <c r="G496" t="s">
        <v>20</v>
      </c>
      <c r="H496">
        <v>11</v>
      </c>
      <c r="I496">
        <v>1</v>
      </c>
      <c r="J496">
        <v>1</v>
      </c>
      <c r="K496" t="s">
        <v>35</v>
      </c>
      <c r="L496" t="s">
        <v>31</v>
      </c>
      <c r="M496">
        <v>3</v>
      </c>
      <c r="N496">
        <v>0</v>
      </c>
      <c r="O496">
        <v>1</v>
      </c>
      <c r="P496">
        <v>1</v>
      </c>
    </row>
    <row r="497" spans="1:16" x14ac:dyDescent="0.3">
      <c r="A497" t="s">
        <v>26</v>
      </c>
      <c r="B497" t="s">
        <v>18</v>
      </c>
      <c r="C497" s="1">
        <v>36</v>
      </c>
      <c r="D497" s="2">
        <v>770000</v>
      </c>
      <c r="E497" s="2">
        <f t="shared" si="7"/>
        <v>21388.888888888891</v>
      </c>
      <c r="F497" s="2" t="s">
        <v>34</v>
      </c>
      <c r="G497" t="s">
        <v>14</v>
      </c>
      <c r="H497">
        <v>1</v>
      </c>
      <c r="I497">
        <v>1</v>
      </c>
      <c r="J497">
        <v>1</v>
      </c>
      <c r="K497" t="s">
        <v>9</v>
      </c>
      <c r="L497" t="s">
        <v>31</v>
      </c>
      <c r="M497">
        <v>4.9000000000000004</v>
      </c>
      <c r="N497">
        <v>0</v>
      </c>
      <c r="O497">
        <v>1</v>
      </c>
      <c r="P497">
        <v>1</v>
      </c>
    </row>
    <row r="498" spans="1:16" x14ac:dyDescent="0.3">
      <c r="A498" t="s">
        <v>26</v>
      </c>
      <c r="B498" t="s">
        <v>18</v>
      </c>
      <c r="C498" s="1">
        <v>67</v>
      </c>
      <c r="D498" s="2">
        <v>1790000</v>
      </c>
      <c r="E498" s="2">
        <f t="shared" si="7"/>
        <v>26716.417910447763</v>
      </c>
      <c r="F498" s="2" t="s">
        <v>15</v>
      </c>
      <c r="G498" t="s">
        <v>16</v>
      </c>
      <c r="H498">
        <v>4</v>
      </c>
      <c r="I498">
        <v>1</v>
      </c>
      <c r="J498">
        <v>1</v>
      </c>
      <c r="K498" t="s">
        <v>9</v>
      </c>
      <c r="L498" t="s">
        <v>31</v>
      </c>
      <c r="M498">
        <v>4</v>
      </c>
      <c r="N498">
        <v>0</v>
      </c>
      <c r="O498">
        <v>1</v>
      </c>
      <c r="P498">
        <v>1</v>
      </c>
    </row>
    <row r="499" spans="1:16" x14ac:dyDescent="0.3">
      <c r="A499" t="s">
        <v>26</v>
      </c>
      <c r="B499" t="s">
        <v>18</v>
      </c>
      <c r="C499" s="1">
        <v>51</v>
      </c>
      <c r="D499" s="2">
        <v>2699000</v>
      </c>
      <c r="E499" s="2">
        <f t="shared" si="7"/>
        <v>52921.568627450979</v>
      </c>
      <c r="F499" s="2" t="s">
        <v>45</v>
      </c>
      <c r="G499" t="s">
        <v>5</v>
      </c>
      <c r="H499">
        <v>3</v>
      </c>
      <c r="I499">
        <v>0</v>
      </c>
      <c r="J499">
        <v>1</v>
      </c>
      <c r="K499" t="s">
        <v>9</v>
      </c>
      <c r="L499" t="s">
        <v>31</v>
      </c>
      <c r="M499">
        <v>5.8</v>
      </c>
      <c r="N499">
        <v>0</v>
      </c>
      <c r="O499">
        <v>3</v>
      </c>
      <c r="P499">
        <v>1</v>
      </c>
    </row>
    <row r="500" spans="1:16" x14ac:dyDescent="0.3">
      <c r="A500" t="s">
        <v>124</v>
      </c>
      <c r="B500" t="s">
        <v>18</v>
      </c>
      <c r="C500" s="1">
        <v>62</v>
      </c>
      <c r="D500" s="2">
        <v>3200000</v>
      </c>
      <c r="E500" s="2">
        <f t="shared" si="7"/>
        <v>51612.903225806454</v>
      </c>
      <c r="F500" s="2" t="s">
        <v>15</v>
      </c>
      <c r="G500" t="s">
        <v>14</v>
      </c>
      <c r="H500">
        <v>4</v>
      </c>
      <c r="I500">
        <v>1</v>
      </c>
      <c r="J500">
        <v>1</v>
      </c>
      <c r="K500" t="s">
        <v>9</v>
      </c>
      <c r="L500" t="s">
        <v>131</v>
      </c>
      <c r="M500">
        <v>0.55000000000000004</v>
      </c>
      <c r="N500">
        <v>0</v>
      </c>
      <c r="O500">
        <v>1</v>
      </c>
      <c r="P500">
        <v>1</v>
      </c>
    </row>
    <row r="501" spans="1:16" x14ac:dyDescent="0.3">
      <c r="A501" t="s">
        <v>124</v>
      </c>
      <c r="B501" t="s">
        <v>18</v>
      </c>
      <c r="C501" s="1">
        <v>47</v>
      </c>
      <c r="D501" s="2">
        <v>2180000</v>
      </c>
      <c r="E501" s="2">
        <f t="shared" si="7"/>
        <v>46382.978723404252</v>
      </c>
      <c r="F501" s="2" t="s">
        <v>15</v>
      </c>
      <c r="G501" t="s">
        <v>14</v>
      </c>
      <c r="H501">
        <v>2</v>
      </c>
      <c r="I501">
        <v>0</v>
      </c>
      <c r="J501">
        <v>1</v>
      </c>
      <c r="K501" t="s">
        <v>9</v>
      </c>
      <c r="L501" t="s">
        <v>131</v>
      </c>
      <c r="M501">
        <v>1.2</v>
      </c>
      <c r="N501">
        <v>0</v>
      </c>
      <c r="O501">
        <v>1</v>
      </c>
      <c r="P501">
        <v>1</v>
      </c>
    </row>
    <row r="502" spans="1:16" x14ac:dyDescent="0.3">
      <c r="A502" t="s">
        <v>124</v>
      </c>
      <c r="B502" t="s">
        <v>18</v>
      </c>
      <c r="C502" s="1">
        <v>35</v>
      </c>
      <c r="D502" s="2">
        <v>2990000</v>
      </c>
      <c r="E502" s="2">
        <f t="shared" si="7"/>
        <v>85428.571428571435</v>
      </c>
      <c r="F502" s="2" t="s">
        <v>43</v>
      </c>
      <c r="G502" t="s">
        <v>68</v>
      </c>
      <c r="H502">
        <v>3</v>
      </c>
      <c r="I502">
        <v>1</v>
      </c>
      <c r="J502">
        <v>1</v>
      </c>
      <c r="K502" t="s">
        <v>9</v>
      </c>
      <c r="L502" t="s">
        <v>137</v>
      </c>
      <c r="M502">
        <v>17.600000000000001</v>
      </c>
      <c r="N502">
        <v>0</v>
      </c>
      <c r="O502">
        <v>3</v>
      </c>
      <c r="P502">
        <v>0</v>
      </c>
    </row>
    <row r="503" spans="1:16" x14ac:dyDescent="0.3">
      <c r="A503" t="s">
        <v>124</v>
      </c>
      <c r="B503" t="s">
        <v>18</v>
      </c>
      <c r="C503" s="1">
        <v>52</v>
      </c>
      <c r="D503" s="2">
        <v>2990000</v>
      </c>
      <c r="E503" s="2">
        <f t="shared" si="7"/>
        <v>57500</v>
      </c>
      <c r="F503" s="2" t="s">
        <v>15</v>
      </c>
      <c r="G503" t="s">
        <v>5</v>
      </c>
      <c r="H503">
        <v>3</v>
      </c>
      <c r="I503">
        <v>1</v>
      </c>
      <c r="J503">
        <v>1</v>
      </c>
      <c r="K503" t="s">
        <v>35</v>
      </c>
      <c r="L503" t="s">
        <v>130</v>
      </c>
      <c r="M503">
        <v>37.799999999999997</v>
      </c>
      <c r="N503">
        <v>0</v>
      </c>
      <c r="O503">
        <v>1</v>
      </c>
      <c r="P503">
        <v>0</v>
      </c>
    </row>
    <row r="504" spans="1:16" x14ac:dyDescent="0.3">
      <c r="A504" t="s">
        <v>124</v>
      </c>
      <c r="B504" t="s">
        <v>18</v>
      </c>
      <c r="C504" s="1">
        <v>78</v>
      </c>
      <c r="D504" s="2">
        <v>5200000</v>
      </c>
      <c r="E504" s="2">
        <f t="shared" si="7"/>
        <v>66666.666666666672</v>
      </c>
      <c r="F504" s="2" t="s">
        <v>45</v>
      </c>
      <c r="G504" t="s">
        <v>5</v>
      </c>
      <c r="H504">
        <v>3</v>
      </c>
      <c r="I504">
        <v>0</v>
      </c>
      <c r="J504">
        <v>1</v>
      </c>
      <c r="K504" t="s">
        <v>35</v>
      </c>
      <c r="L504" t="s">
        <v>127</v>
      </c>
      <c r="M504">
        <v>0.85</v>
      </c>
      <c r="N504">
        <v>0</v>
      </c>
      <c r="O504">
        <v>3</v>
      </c>
      <c r="P504">
        <v>1</v>
      </c>
    </row>
    <row r="505" spans="1:16" x14ac:dyDescent="0.3">
      <c r="A505" t="s">
        <v>124</v>
      </c>
      <c r="B505" t="s">
        <v>18</v>
      </c>
      <c r="C505" s="1">
        <v>70</v>
      </c>
      <c r="D505" s="2">
        <v>3399999</v>
      </c>
      <c r="E505" s="2">
        <f t="shared" si="7"/>
        <v>48571.414285714287</v>
      </c>
      <c r="F505" s="2" t="s">
        <v>22</v>
      </c>
      <c r="G505" t="s">
        <v>20</v>
      </c>
      <c r="H505">
        <v>4</v>
      </c>
      <c r="I505">
        <v>0</v>
      </c>
      <c r="J505">
        <v>0</v>
      </c>
      <c r="K505" t="s">
        <v>9</v>
      </c>
      <c r="L505" t="s">
        <v>127</v>
      </c>
      <c r="M505">
        <v>2.2000000000000002</v>
      </c>
      <c r="N505">
        <v>0</v>
      </c>
      <c r="O505">
        <v>1</v>
      </c>
      <c r="P505">
        <v>1</v>
      </c>
    </row>
    <row r="506" spans="1:16" x14ac:dyDescent="0.3">
      <c r="A506" t="s">
        <v>124</v>
      </c>
      <c r="B506" t="s">
        <v>18</v>
      </c>
      <c r="C506" s="1">
        <v>54</v>
      </c>
      <c r="D506" s="2">
        <v>3190000</v>
      </c>
      <c r="E506" s="2">
        <f t="shared" si="7"/>
        <v>59074.074074074073</v>
      </c>
      <c r="F506" s="2" t="s">
        <v>15</v>
      </c>
      <c r="G506" t="s">
        <v>14</v>
      </c>
      <c r="H506">
        <v>1</v>
      </c>
      <c r="I506">
        <v>0</v>
      </c>
      <c r="J506">
        <v>1</v>
      </c>
      <c r="K506" t="s">
        <v>9</v>
      </c>
      <c r="L506" t="s">
        <v>127</v>
      </c>
      <c r="M506">
        <v>1.4</v>
      </c>
      <c r="N506">
        <v>0</v>
      </c>
      <c r="O506">
        <v>1</v>
      </c>
      <c r="P506">
        <v>1</v>
      </c>
    </row>
    <row r="507" spans="1:16" x14ac:dyDescent="0.3">
      <c r="A507" t="s">
        <v>124</v>
      </c>
      <c r="B507" t="s">
        <v>18</v>
      </c>
      <c r="C507" s="1">
        <v>70</v>
      </c>
      <c r="D507" s="2">
        <v>4800000</v>
      </c>
      <c r="E507" s="2">
        <f t="shared" si="7"/>
        <v>68571.428571428565</v>
      </c>
      <c r="F507" s="2" t="s">
        <v>45</v>
      </c>
      <c r="G507" t="s">
        <v>20</v>
      </c>
      <c r="H507">
        <v>1</v>
      </c>
      <c r="I507">
        <v>1</v>
      </c>
      <c r="J507">
        <v>1</v>
      </c>
      <c r="K507" t="s">
        <v>9</v>
      </c>
      <c r="L507" t="s">
        <v>127</v>
      </c>
      <c r="M507">
        <v>0.8</v>
      </c>
      <c r="N507">
        <v>0</v>
      </c>
      <c r="O507">
        <v>3</v>
      </c>
      <c r="P507">
        <v>1</v>
      </c>
    </row>
    <row r="508" spans="1:16" x14ac:dyDescent="0.3">
      <c r="A508" t="s">
        <v>124</v>
      </c>
      <c r="B508" t="s">
        <v>18</v>
      </c>
      <c r="C508" s="1">
        <v>63</v>
      </c>
      <c r="D508" s="2">
        <v>3500000</v>
      </c>
      <c r="E508" s="2">
        <f t="shared" si="7"/>
        <v>55555.555555555555</v>
      </c>
      <c r="F508" s="2" t="s">
        <v>22</v>
      </c>
      <c r="G508" t="s">
        <v>14</v>
      </c>
      <c r="H508">
        <v>8</v>
      </c>
      <c r="I508">
        <v>1</v>
      </c>
      <c r="J508">
        <v>1</v>
      </c>
      <c r="K508" t="s">
        <v>18</v>
      </c>
      <c r="L508" t="s">
        <v>127</v>
      </c>
      <c r="M508">
        <v>1.7</v>
      </c>
      <c r="N508">
        <v>0</v>
      </c>
      <c r="O508">
        <v>1</v>
      </c>
      <c r="P508">
        <v>1</v>
      </c>
    </row>
    <row r="509" spans="1:16" x14ac:dyDescent="0.3">
      <c r="A509" t="s">
        <v>124</v>
      </c>
      <c r="B509" t="s">
        <v>18</v>
      </c>
      <c r="C509" s="1">
        <v>85</v>
      </c>
      <c r="D509" s="2">
        <v>5900000</v>
      </c>
      <c r="E509" s="2">
        <f t="shared" si="7"/>
        <v>69411.76470588235</v>
      </c>
      <c r="F509" s="2" t="s">
        <v>45</v>
      </c>
      <c r="G509" t="s">
        <v>5</v>
      </c>
      <c r="H509">
        <v>1</v>
      </c>
      <c r="I509">
        <v>0</v>
      </c>
      <c r="J509">
        <v>1</v>
      </c>
      <c r="K509" t="s">
        <v>35</v>
      </c>
      <c r="L509" t="s">
        <v>127</v>
      </c>
      <c r="M509">
        <v>0.85</v>
      </c>
      <c r="N509">
        <v>0</v>
      </c>
      <c r="O509">
        <v>3</v>
      </c>
      <c r="P509">
        <v>1</v>
      </c>
    </row>
    <row r="510" spans="1:16" x14ac:dyDescent="0.3">
      <c r="A510" t="s">
        <v>124</v>
      </c>
      <c r="B510" t="s">
        <v>18</v>
      </c>
      <c r="C510" s="1">
        <v>57</v>
      </c>
      <c r="D510" s="2">
        <v>2830000</v>
      </c>
      <c r="E510" s="2">
        <f t="shared" si="7"/>
        <v>49649.122807017542</v>
      </c>
      <c r="F510" s="2" t="s">
        <v>15</v>
      </c>
      <c r="G510" t="s">
        <v>20</v>
      </c>
      <c r="H510">
        <v>1</v>
      </c>
      <c r="I510">
        <v>0</v>
      </c>
      <c r="J510">
        <v>1</v>
      </c>
      <c r="K510" t="s">
        <v>9</v>
      </c>
      <c r="L510" t="s">
        <v>127</v>
      </c>
      <c r="M510">
        <v>1.5</v>
      </c>
      <c r="N510">
        <v>0</v>
      </c>
      <c r="O510">
        <v>1</v>
      </c>
      <c r="P510">
        <v>1</v>
      </c>
    </row>
    <row r="511" spans="1:16" x14ac:dyDescent="0.3">
      <c r="A511" t="s">
        <v>124</v>
      </c>
      <c r="B511" t="s">
        <v>18</v>
      </c>
      <c r="C511" s="1">
        <v>56</v>
      </c>
      <c r="D511" s="2">
        <v>3700000</v>
      </c>
      <c r="E511" s="2">
        <f t="shared" ref="E511:E574" si="8">D511/C511</f>
        <v>66071.428571428565</v>
      </c>
      <c r="F511" s="2" t="s">
        <v>13</v>
      </c>
      <c r="G511" t="s">
        <v>20</v>
      </c>
      <c r="H511">
        <v>1</v>
      </c>
      <c r="I511">
        <v>0</v>
      </c>
      <c r="J511">
        <v>0</v>
      </c>
      <c r="K511" t="s">
        <v>35</v>
      </c>
      <c r="L511" t="s">
        <v>127</v>
      </c>
      <c r="M511">
        <v>2.9</v>
      </c>
      <c r="N511">
        <v>0</v>
      </c>
      <c r="O511">
        <v>3</v>
      </c>
      <c r="P511">
        <v>1</v>
      </c>
    </row>
    <row r="512" spans="1:16" x14ac:dyDescent="0.3">
      <c r="A512" t="s">
        <v>124</v>
      </c>
      <c r="B512" t="s">
        <v>18</v>
      </c>
      <c r="C512" s="1">
        <v>73</v>
      </c>
      <c r="D512" s="2">
        <v>3690000</v>
      </c>
      <c r="E512" s="2">
        <f t="shared" si="8"/>
        <v>50547.945205479453</v>
      </c>
      <c r="F512" s="2" t="s">
        <v>284</v>
      </c>
      <c r="G512" t="s">
        <v>20</v>
      </c>
      <c r="H512">
        <v>7</v>
      </c>
      <c r="I512">
        <v>1</v>
      </c>
      <c r="J512">
        <v>1</v>
      </c>
      <c r="K512" t="s">
        <v>18</v>
      </c>
      <c r="L512" t="s">
        <v>127</v>
      </c>
      <c r="M512">
        <v>1.2</v>
      </c>
      <c r="N512">
        <v>0</v>
      </c>
      <c r="O512">
        <v>1</v>
      </c>
      <c r="P512">
        <v>1</v>
      </c>
    </row>
    <row r="513" spans="1:16" x14ac:dyDescent="0.3">
      <c r="A513" t="s">
        <v>124</v>
      </c>
      <c r="B513" t="s">
        <v>18</v>
      </c>
      <c r="C513" s="1">
        <v>34</v>
      </c>
      <c r="D513" s="2">
        <v>2598000</v>
      </c>
      <c r="E513" s="2">
        <f t="shared" si="8"/>
        <v>76411.76470588235</v>
      </c>
      <c r="F513" s="2" t="s">
        <v>34</v>
      </c>
      <c r="G513" t="s">
        <v>14</v>
      </c>
      <c r="H513">
        <v>4</v>
      </c>
      <c r="I513">
        <v>0</v>
      </c>
      <c r="J513">
        <v>1</v>
      </c>
      <c r="K513" t="s">
        <v>32</v>
      </c>
      <c r="L513" t="s">
        <v>127</v>
      </c>
      <c r="M513">
        <v>1.2</v>
      </c>
      <c r="N513">
        <v>0</v>
      </c>
      <c r="O513">
        <v>3</v>
      </c>
      <c r="P513">
        <v>1</v>
      </c>
    </row>
    <row r="514" spans="1:16" x14ac:dyDescent="0.3">
      <c r="A514" t="s">
        <v>124</v>
      </c>
      <c r="B514" t="s">
        <v>18</v>
      </c>
      <c r="C514" s="1">
        <v>113</v>
      </c>
      <c r="D514" s="2">
        <v>4990000</v>
      </c>
      <c r="E514" s="2">
        <f t="shared" si="8"/>
        <v>44159.292035398234</v>
      </c>
      <c r="F514" s="2" t="s">
        <v>22</v>
      </c>
      <c r="G514" t="s">
        <v>20</v>
      </c>
      <c r="H514">
        <v>1</v>
      </c>
      <c r="I514">
        <v>0</v>
      </c>
      <c r="J514">
        <v>0</v>
      </c>
      <c r="K514" t="s">
        <v>9</v>
      </c>
      <c r="L514" t="s">
        <v>127</v>
      </c>
      <c r="M514">
        <v>4</v>
      </c>
      <c r="N514">
        <v>0</v>
      </c>
      <c r="O514">
        <v>1</v>
      </c>
      <c r="P514">
        <v>1</v>
      </c>
    </row>
    <row r="515" spans="1:16" x14ac:dyDescent="0.3">
      <c r="A515" t="s">
        <v>124</v>
      </c>
      <c r="B515" t="s">
        <v>18</v>
      </c>
      <c r="C515" s="1">
        <v>71</v>
      </c>
      <c r="D515" s="2">
        <v>3780000</v>
      </c>
      <c r="E515" s="2">
        <f t="shared" si="8"/>
        <v>53239.436619718312</v>
      </c>
      <c r="F515" s="2" t="s">
        <v>22</v>
      </c>
      <c r="G515" t="s">
        <v>5</v>
      </c>
      <c r="H515">
        <v>7</v>
      </c>
      <c r="I515">
        <v>1</v>
      </c>
      <c r="J515">
        <v>1</v>
      </c>
      <c r="L515" t="s">
        <v>127</v>
      </c>
      <c r="M515">
        <v>2.2000000000000002</v>
      </c>
      <c r="N515">
        <v>0</v>
      </c>
      <c r="O515">
        <v>1</v>
      </c>
      <c r="P515">
        <v>1</v>
      </c>
    </row>
    <row r="516" spans="1:16" x14ac:dyDescent="0.3">
      <c r="A516" t="s">
        <v>124</v>
      </c>
      <c r="B516" t="s">
        <v>18</v>
      </c>
      <c r="C516" s="1">
        <v>90</v>
      </c>
      <c r="D516" s="2">
        <v>5500000</v>
      </c>
      <c r="E516" s="2">
        <f t="shared" si="8"/>
        <v>61111.111111111109</v>
      </c>
      <c r="F516" s="2" t="s">
        <v>45</v>
      </c>
      <c r="G516" t="s">
        <v>5</v>
      </c>
      <c r="H516">
        <v>2</v>
      </c>
      <c r="I516">
        <v>1</v>
      </c>
      <c r="J516">
        <v>1</v>
      </c>
      <c r="K516" t="s">
        <v>35</v>
      </c>
      <c r="L516" t="s">
        <v>127</v>
      </c>
      <c r="M516">
        <v>0.85</v>
      </c>
      <c r="N516">
        <v>0</v>
      </c>
      <c r="O516">
        <v>1</v>
      </c>
      <c r="P516">
        <v>1</v>
      </c>
    </row>
    <row r="517" spans="1:16" x14ac:dyDescent="0.3">
      <c r="A517" t="s">
        <v>124</v>
      </c>
      <c r="B517" t="s">
        <v>18</v>
      </c>
      <c r="C517" s="1">
        <v>58</v>
      </c>
      <c r="D517" s="2">
        <v>3190000</v>
      </c>
      <c r="E517" s="2">
        <f t="shared" si="8"/>
        <v>55000</v>
      </c>
      <c r="F517" s="2" t="s">
        <v>15</v>
      </c>
      <c r="G517" t="s">
        <v>20</v>
      </c>
      <c r="H517">
        <v>3</v>
      </c>
      <c r="I517">
        <v>1</v>
      </c>
      <c r="J517">
        <v>1</v>
      </c>
      <c r="K517" t="s">
        <v>9</v>
      </c>
      <c r="L517" t="s">
        <v>127</v>
      </c>
      <c r="M517">
        <v>2</v>
      </c>
      <c r="N517">
        <v>0</v>
      </c>
      <c r="O517">
        <v>1</v>
      </c>
      <c r="P517">
        <v>1</v>
      </c>
    </row>
    <row r="518" spans="1:16" x14ac:dyDescent="0.3">
      <c r="A518" t="s">
        <v>124</v>
      </c>
      <c r="B518" t="s">
        <v>18</v>
      </c>
      <c r="C518" s="1">
        <v>71</v>
      </c>
      <c r="D518" s="2">
        <v>3950000</v>
      </c>
      <c r="E518" s="2">
        <f t="shared" si="8"/>
        <v>55633.802816901407</v>
      </c>
      <c r="F518" s="2" t="s">
        <v>22</v>
      </c>
      <c r="G518" t="s">
        <v>20</v>
      </c>
      <c r="H518">
        <v>5</v>
      </c>
      <c r="I518">
        <v>1</v>
      </c>
      <c r="J518">
        <v>1</v>
      </c>
      <c r="K518" t="s">
        <v>9</v>
      </c>
      <c r="L518" t="s">
        <v>127</v>
      </c>
      <c r="M518">
        <v>2.1</v>
      </c>
      <c r="N518">
        <v>0</v>
      </c>
      <c r="O518">
        <v>1</v>
      </c>
      <c r="P518">
        <v>1</v>
      </c>
    </row>
    <row r="519" spans="1:16" x14ac:dyDescent="0.3">
      <c r="A519" t="s">
        <v>124</v>
      </c>
      <c r="B519" t="s">
        <v>18</v>
      </c>
      <c r="C519" s="1">
        <v>62</v>
      </c>
      <c r="D519" s="2">
        <v>2999000</v>
      </c>
      <c r="E519" s="2">
        <f t="shared" si="8"/>
        <v>48370.967741935485</v>
      </c>
      <c r="F519" s="2" t="s">
        <v>15</v>
      </c>
      <c r="G519" t="s">
        <v>20</v>
      </c>
      <c r="H519">
        <v>3</v>
      </c>
      <c r="I519">
        <v>1</v>
      </c>
      <c r="J519">
        <v>1</v>
      </c>
      <c r="K519" t="s">
        <v>9</v>
      </c>
      <c r="L519" t="s">
        <v>134</v>
      </c>
      <c r="M519">
        <v>2</v>
      </c>
      <c r="N519">
        <v>0</v>
      </c>
      <c r="O519">
        <v>1</v>
      </c>
      <c r="P519">
        <v>1</v>
      </c>
    </row>
    <row r="520" spans="1:16" x14ac:dyDescent="0.3">
      <c r="A520" t="s">
        <v>124</v>
      </c>
      <c r="B520" t="s">
        <v>18</v>
      </c>
      <c r="C520" s="1">
        <v>70</v>
      </c>
      <c r="D520" s="2">
        <v>2900000</v>
      </c>
      <c r="E520" s="2">
        <f t="shared" si="8"/>
        <v>41428.571428571428</v>
      </c>
      <c r="F520" s="2" t="s">
        <v>22</v>
      </c>
      <c r="G520" t="s">
        <v>20</v>
      </c>
      <c r="H520">
        <v>3</v>
      </c>
      <c r="I520">
        <v>1</v>
      </c>
      <c r="J520">
        <v>1</v>
      </c>
      <c r="K520" t="s">
        <v>57</v>
      </c>
      <c r="L520" t="s">
        <v>139</v>
      </c>
      <c r="M520">
        <v>19.899999999999999</v>
      </c>
      <c r="N520">
        <v>0</v>
      </c>
      <c r="O520">
        <v>1</v>
      </c>
      <c r="P520">
        <v>0</v>
      </c>
    </row>
    <row r="521" spans="1:16" x14ac:dyDescent="0.3">
      <c r="A521" t="s">
        <v>124</v>
      </c>
      <c r="B521" t="s">
        <v>18</v>
      </c>
      <c r="C521" s="1">
        <v>46</v>
      </c>
      <c r="D521" s="2">
        <v>1150000</v>
      </c>
      <c r="E521" s="2">
        <f t="shared" si="8"/>
        <v>25000</v>
      </c>
      <c r="F521" s="2" t="s">
        <v>15</v>
      </c>
      <c r="G521" t="s">
        <v>20</v>
      </c>
      <c r="H521">
        <v>4</v>
      </c>
      <c r="I521">
        <v>0</v>
      </c>
      <c r="J521">
        <v>1</v>
      </c>
      <c r="K521" t="s">
        <v>9</v>
      </c>
      <c r="L521" t="s">
        <v>138</v>
      </c>
      <c r="M521">
        <v>18.399999999999999</v>
      </c>
      <c r="N521">
        <v>0</v>
      </c>
      <c r="O521">
        <v>2</v>
      </c>
      <c r="P521">
        <v>0</v>
      </c>
    </row>
    <row r="522" spans="1:16" x14ac:dyDescent="0.3">
      <c r="A522" t="s">
        <v>124</v>
      </c>
      <c r="B522" t="s">
        <v>18</v>
      </c>
      <c r="C522" s="1">
        <v>74</v>
      </c>
      <c r="D522" s="2">
        <v>1540000</v>
      </c>
      <c r="E522" s="2">
        <f t="shared" si="8"/>
        <v>20810.81081081081</v>
      </c>
      <c r="F522" s="2" t="s">
        <v>22</v>
      </c>
      <c r="G522" t="s">
        <v>20</v>
      </c>
      <c r="H522">
        <v>2</v>
      </c>
      <c r="I522">
        <v>0</v>
      </c>
      <c r="J522">
        <v>1</v>
      </c>
      <c r="K522" t="s">
        <v>9</v>
      </c>
      <c r="L522" t="s">
        <v>138</v>
      </c>
      <c r="M522">
        <v>18.399999999999999</v>
      </c>
      <c r="N522">
        <v>0</v>
      </c>
      <c r="O522">
        <v>2</v>
      </c>
      <c r="P522">
        <v>0</v>
      </c>
    </row>
    <row r="523" spans="1:16" x14ac:dyDescent="0.3">
      <c r="A523" t="s">
        <v>124</v>
      </c>
      <c r="B523" t="s">
        <v>18</v>
      </c>
      <c r="C523" s="1">
        <v>84</v>
      </c>
      <c r="D523" s="2">
        <v>3465000</v>
      </c>
      <c r="E523" s="2">
        <f t="shared" si="8"/>
        <v>41250</v>
      </c>
      <c r="F523" s="2" t="s">
        <v>22</v>
      </c>
      <c r="G523" t="s">
        <v>14</v>
      </c>
      <c r="H523">
        <v>2</v>
      </c>
      <c r="I523">
        <v>1</v>
      </c>
      <c r="J523">
        <v>1</v>
      </c>
      <c r="K523" t="s">
        <v>9</v>
      </c>
      <c r="L523" t="s">
        <v>132</v>
      </c>
      <c r="M523">
        <v>27.4</v>
      </c>
      <c r="N523">
        <v>0</v>
      </c>
      <c r="O523">
        <v>1</v>
      </c>
      <c r="P523">
        <v>0</v>
      </c>
    </row>
    <row r="524" spans="1:16" x14ac:dyDescent="0.3">
      <c r="A524" t="s">
        <v>124</v>
      </c>
      <c r="B524" t="s">
        <v>18</v>
      </c>
      <c r="C524" s="1">
        <v>89</v>
      </c>
      <c r="D524" s="2">
        <v>3500000</v>
      </c>
      <c r="E524" s="2">
        <f t="shared" si="8"/>
        <v>39325.84269662921</v>
      </c>
      <c r="F524" s="2" t="s">
        <v>22</v>
      </c>
      <c r="G524" t="s">
        <v>20</v>
      </c>
      <c r="H524">
        <v>3</v>
      </c>
      <c r="I524">
        <v>1</v>
      </c>
      <c r="J524">
        <v>1</v>
      </c>
      <c r="K524" t="s">
        <v>32</v>
      </c>
      <c r="L524" t="s">
        <v>133</v>
      </c>
      <c r="M524">
        <v>22.2</v>
      </c>
      <c r="N524">
        <v>0</v>
      </c>
      <c r="O524">
        <v>1</v>
      </c>
      <c r="P524">
        <v>0</v>
      </c>
    </row>
    <row r="525" spans="1:16" x14ac:dyDescent="0.3">
      <c r="A525" t="s">
        <v>124</v>
      </c>
      <c r="B525" t="s">
        <v>18</v>
      </c>
      <c r="C525" s="1">
        <v>62</v>
      </c>
      <c r="D525" s="2">
        <v>2575000</v>
      </c>
      <c r="E525" s="2">
        <f t="shared" si="8"/>
        <v>41532.258064516129</v>
      </c>
      <c r="F525" s="2" t="s">
        <v>15</v>
      </c>
      <c r="G525" t="s">
        <v>5</v>
      </c>
      <c r="H525">
        <v>2</v>
      </c>
      <c r="I525">
        <v>0</v>
      </c>
      <c r="J525">
        <v>1</v>
      </c>
      <c r="K525" t="s">
        <v>9</v>
      </c>
      <c r="L525" t="s">
        <v>133</v>
      </c>
      <c r="M525">
        <v>21.1</v>
      </c>
      <c r="N525">
        <v>0</v>
      </c>
      <c r="O525">
        <v>1</v>
      </c>
      <c r="P525">
        <v>0</v>
      </c>
    </row>
    <row r="526" spans="1:16" x14ac:dyDescent="0.3">
      <c r="A526" t="s">
        <v>124</v>
      </c>
      <c r="B526" t="s">
        <v>18</v>
      </c>
      <c r="C526" s="1">
        <v>57</v>
      </c>
      <c r="D526" s="2">
        <v>2590000</v>
      </c>
      <c r="E526" s="2">
        <f t="shared" si="8"/>
        <v>45438.596491228069</v>
      </c>
      <c r="F526" s="2" t="s">
        <v>15</v>
      </c>
      <c r="G526" t="s">
        <v>20</v>
      </c>
      <c r="H526">
        <v>3</v>
      </c>
      <c r="I526">
        <v>0</v>
      </c>
      <c r="J526">
        <v>0</v>
      </c>
      <c r="K526" t="s">
        <v>35</v>
      </c>
      <c r="L526" t="s">
        <v>136</v>
      </c>
      <c r="M526">
        <v>1.4</v>
      </c>
      <c r="N526">
        <v>0</v>
      </c>
      <c r="O526">
        <v>1</v>
      </c>
      <c r="P526">
        <v>0</v>
      </c>
    </row>
    <row r="527" spans="1:16" x14ac:dyDescent="0.3">
      <c r="A527" t="s">
        <v>124</v>
      </c>
      <c r="B527" t="s">
        <v>18</v>
      </c>
      <c r="C527" s="1">
        <v>67</v>
      </c>
      <c r="D527" s="2">
        <v>3670000</v>
      </c>
      <c r="E527" s="2">
        <f t="shared" si="8"/>
        <v>54776.119402985074</v>
      </c>
      <c r="F527" s="2" t="s">
        <v>22</v>
      </c>
      <c r="G527" t="s">
        <v>14</v>
      </c>
      <c r="H527">
        <v>9</v>
      </c>
      <c r="I527">
        <v>1</v>
      </c>
      <c r="J527">
        <v>1</v>
      </c>
      <c r="K527" t="s">
        <v>35</v>
      </c>
      <c r="L527" t="s">
        <v>142</v>
      </c>
      <c r="M527">
        <v>1.6</v>
      </c>
      <c r="N527">
        <v>0</v>
      </c>
      <c r="O527">
        <v>1</v>
      </c>
      <c r="P527">
        <v>1</v>
      </c>
    </row>
    <row r="528" spans="1:16" x14ac:dyDescent="0.3">
      <c r="A528" t="s">
        <v>124</v>
      </c>
      <c r="B528" t="s">
        <v>18</v>
      </c>
      <c r="C528" s="1">
        <v>62</v>
      </c>
      <c r="D528" s="2">
        <v>1890000</v>
      </c>
      <c r="E528" s="2">
        <f t="shared" si="8"/>
        <v>30483.870967741936</v>
      </c>
      <c r="F528" s="2" t="s">
        <v>45</v>
      </c>
      <c r="G528" t="s">
        <v>14</v>
      </c>
      <c r="H528">
        <v>3</v>
      </c>
      <c r="I528">
        <v>0</v>
      </c>
      <c r="J528">
        <v>0</v>
      </c>
      <c r="K528" t="s">
        <v>9</v>
      </c>
      <c r="L528" t="s">
        <v>142</v>
      </c>
      <c r="M528">
        <v>19.399999999999999</v>
      </c>
      <c r="N528">
        <v>0</v>
      </c>
      <c r="O528">
        <v>2</v>
      </c>
      <c r="P528">
        <v>1</v>
      </c>
    </row>
    <row r="529" spans="1:16" x14ac:dyDescent="0.3">
      <c r="A529" t="s">
        <v>124</v>
      </c>
      <c r="B529" t="s">
        <v>18</v>
      </c>
      <c r="C529" s="1">
        <v>76</v>
      </c>
      <c r="D529" s="2">
        <v>2690000</v>
      </c>
      <c r="E529" s="2">
        <f t="shared" si="8"/>
        <v>35394.73684210526</v>
      </c>
      <c r="F529" s="2" t="s">
        <v>284</v>
      </c>
      <c r="G529" t="s">
        <v>20</v>
      </c>
      <c r="H529">
        <v>3</v>
      </c>
      <c r="I529">
        <v>0</v>
      </c>
      <c r="J529">
        <v>0</v>
      </c>
      <c r="K529" t="s">
        <v>9</v>
      </c>
      <c r="L529" t="s">
        <v>140</v>
      </c>
      <c r="M529">
        <v>22.6</v>
      </c>
      <c r="N529">
        <v>0</v>
      </c>
      <c r="O529">
        <v>2</v>
      </c>
      <c r="P529">
        <v>0</v>
      </c>
    </row>
    <row r="530" spans="1:16" x14ac:dyDescent="0.3">
      <c r="A530" t="s">
        <v>124</v>
      </c>
      <c r="B530" t="s">
        <v>18</v>
      </c>
      <c r="C530" s="1">
        <v>80</v>
      </c>
      <c r="D530" s="2">
        <v>3499000</v>
      </c>
      <c r="E530" s="2">
        <f t="shared" si="8"/>
        <v>43737.5</v>
      </c>
      <c r="F530" s="2" t="s">
        <v>284</v>
      </c>
      <c r="G530" t="s">
        <v>14</v>
      </c>
      <c r="H530">
        <v>2</v>
      </c>
      <c r="I530">
        <v>1</v>
      </c>
      <c r="J530">
        <v>1</v>
      </c>
      <c r="K530" t="s">
        <v>32</v>
      </c>
      <c r="L530" t="s">
        <v>140</v>
      </c>
      <c r="M530">
        <v>22.1</v>
      </c>
      <c r="N530">
        <v>0</v>
      </c>
      <c r="O530">
        <v>1</v>
      </c>
      <c r="P530">
        <v>0</v>
      </c>
    </row>
    <row r="531" spans="1:16" x14ac:dyDescent="0.3">
      <c r="A531" t="s">
        <v>124</v>
      </c>
      <c r="B531" t="s">
        <v>18</v>
      </c>
      <c r="C531" s="1">
        <v>65</v>
      </c>
      <c r="D531" s="2">
        <v>3299000</v>
      </c>
      <c r="E531" s="2">
        <f t="shared" si="8"/>
        <v>50753.846153846156</v>
      </c>
      <c r="F531" s="2" t="s">
        <v>45</v>
      </c>
      <c r="G531" t="s">
        <v>68</v>
      </c>
      <c r="H531">
        <v>2</v>
      </c>
      <c r="I531">
        <v>1</v>
      </c>
      <c r="J531">
        <v>1</v>
      </c>
      <c r="K531" t="s">
        <v>18</v>
      </c>
      <c r="L531" t="s">
        <v>141</v>
      </c>
      <c r="M531">
        <v>16</v>
      </c>
      <c r="N531">
        <v>0</v>
      </c>
      <c r="O531">
        <v>1</v>
      </c>
      <c r="P531">
        <v>0</v>
      </c>
    </row>
    <row r="532" spans="1:16" x14ac:dyDescent="0.3">
      <c r="A532" t="s">
        <v>124</v>
      </c>
      <c r="B532" t="s">
        <v>18</v>
      </c>
      <c r="C532" s="1">
        <v>93</v>
      </c>
      <c r="D532" s="2">
        <v>4490000</v>
      </c>
      <c r="E532" s="2">
        <f t="shared" si="8"/>
        <v>48279.569892473119</v>
      </c>
      <c r="F532" s="2" t="s">
        <v>22</v>
      </c>
      <c r="G532" t="s">
        <v>14</v>
      </c>
      <c r="H532">
        <v>3</v>
      </c>
      <c r="I532">
        <v>1</v>
      </c>
      <c r="J532">
        <v>1</v>
      </c>
      <c r="K532" t="s">
        <v>9</v>
      </c>
      <c r="L532" t="s">
        <v>129</v>
      </c>
      <c r="M532">
        <v>29.3</v>
      </c>
      <c r="N532">
        <v>0</v>
      </c>
      <c r="O532">
        <v>1</v>
      </c>
      <c r="P532">
        <v>0</v>
      </c>
    </row>
    <row r="533" spans="1:16" x14ac:dyDescent="0.3">
      <c r="A533" t="s">
        <v>124</v>
      </c>
      <c r="B533" t="s">
        <v>18</v>
      </c>
      <c r="C533" s="1">
        <v>49</v>
      </c>
      <c r="D533" s="2">
        <v>3390000</v>
      </c>
      <c r="E533" s="2">
        <f t="shared" si="8"/>
        <v>69183.673469387752</v>
      </c>
      <c r="F533" s="2" t="s">
        <v>13</v>
      </c>
      <c r="G533" t="s">
        <v>5</v>
      </c>
      <c r="H533">
        <v>2</v>
      </c>
      <c r="I533">
        <v>0</v>
      </c>
      <c r="J533">
        <v>1</v>
      </c>
      <c r="L533" t="s">
        <v>128</v>
      </c>
      <c r="M533">
        <v>0.65</v>
      </c>
      <c r="N533">
        <v>0</v>
      </c>
      <c r="O533">
        <v>3</v>
      </c>
      <c r="P533">
        <v>1</v>
      </c>
    </row>
    <row r="534" spans="1:16" x14ac:dyDescent="0.3">
      <c r="A534" t="s">
        <v>124</v>
      </c>
      <c r="B534" t="s">
        <v>18</v>
      </c>
      <c r="C534" s="1">
        <v>89</v>
      </c>
      <c r="D534" s="2">
        <v>4500000</v>
      </c>
      <c r="E534" s="2">
        <f t="shared" si="8"/>
        <v>50561.79775280899</v>
      </c>
      <c r="F534" s="2" t="s">
        <v>284</v>
      </c>
      <c r="G534" t="s">
        <v>14</v>
      </c>
      <c r="H534">
        <v>3</v>
      </c>
      <c r="I534">
        <v>1</v>
      </c>
      <c r="J534">
        <v>1</v>
      </c>
      <c r="K534" t="s">
        <v>32</v>
      </c>
      <c r="L534" t="s">
        <v>128</v>
      </c>
      <c r="M534">
        <v>1.4</v>
      </c>
      <c r="N534">
        <v>0</v>
      </c>
      <c r="O534">
        <v>1</v>
      </c>
      <c r="P534">
        <v>1</v>
      </c>
    </row>
    <row r="535" spans="1:16" x14ac:dyDescent="0.3">
      <c r="A535" t="s">
        <v>124</v>
      </c>
      <c r="B535" t="s">
        <v>18</v>
      </c>
      <c r="C535" s="1">
        <v>75</v>
      </c>
      <c r="D535" s="2">
        <v>3300000</v>
      </c>
      <c r="E535" s="2">
        <f t="shared" si="8"/>
        <v>44000</v>
      </c>
      <c r="F535" s="2" t="s">
        <v>22</v>
      </c>
      <c r="G535" t="s">
        <v>14</v>
      </c>
      <c r="H535">
        <v>3</v>
      </c>
      <c r="I535">
        <v>1</v>
      </c>
      <c r="J535">
        <v>1</v>
      </c>
      <c r="K535" t="s">
        <v>9</v>
      </c>
      <c r="L535" t="s">
        <v>128</v>
      </c>
      <c r="M535">
        <v>1.8</v>
      </c>
      <c r="N535">
        <v>0</v>
      </c>
      <c r="O535">
        <v>1</v>
      </c>
      <c r="P535">
        <v>1</v>
      </c>
    </row>
    <row r="536" spans="1:16" x14ac:dyDescent="0.3">
      <c r="A536" t="s">
        <v>124</v>
      </c>
      <c r="B536" t="s">
        <v>18</v>
      </c>
      <c r="C536" s="1">
        <v>58</v>
      </c>
      <c r="D536" s="2">
        <v>2499000</v>
      </c>
      <c r="E536" s="2">
        <f t="shared" si="8"/>
        <v>43086.206896551725</v>
      </c>
      <c r="F536" s="2" t="s">
        <v>15</v>
      </c>
      <c r="G536" t="s">
        <v>20</v>
      </c>
      <c r="H536">
        <v>3</v>
      </c>
      <c r="I536">
        <v>1</v>
      </c>
      <c r="J536">
        <v>1</v>
      </c>
      <c r="K536" t="s">
        <v>9</v>
      </c>
      <c r="L536" t="s">
        <v>143</v>
      </c>
      <c r="M536">
        <v>16</v>
      </c>
      <c r="N536">
        <v>0</v>
      </c>
      <c r="O536">
        <v>1</v>
      </c>
      <c r="P536">
        <v>0</v>
      </c>
    </row>
    <row r="537" spans="1:16" x14ac:dyDescent="0.3">
      <c r="A537" t="s">
        <v>124</v>
      </c>
      <c r="B537" t="s">
        <v>18</v>
      </c>
      <c r="C537" s="1">
        <v>63</v>
      </c>
      <c r="D537" s="2">
        <v>3500000</v>
      </c>
      <c r="E537" s="2">
        <f t="shared" si="8"/>
        <v>55555.555555555555</v>
      </c>
      <c r="F537" s="2" t="s">
        <v>15</v>
      </c>
      <c r="G537" t="s">
        <v>5</v>
      </c>
      <c r="H537">
        <v>3</v>
      </c>
      <c r="I537">
        <v>1</v>
      </c>
      <c r="J537">
        <v>1</v>
      </c>
      <c r="K537" t="s">
        <v>32</v>
      </c>
      <c r="L537" t="s">
        <v>135</v>
      </c>
      <c r="M537">
        <v>1.2</v>
      </c>
      <c r="N537">
        <v>0</v>
      </c>
      <c r="O537">
        <v>1</v>
      </c>
      <c r="P537">
        <v>1</v>
      </c>
    </row>
    <row r="538" spans="1:16" x14ac:dyDescent="0.3">
      <c r="A538" t="s">
        <v>124</v>
      </c>
      <c r="B538" t="s">
        <v>18</v>
      </c>
      <c r="C538" s="1">
        <v>59</v>
      </c>
      <c r="D538" s="2">
        <v>3816000</v>
      </c>
      <c r="E538" s="2">
        <f t="shared" si="8"/>
        <v>64677.966101694918</v>
      </c>
      <c r="F538" s="2" t="s">
        <v>13</v>
      </c>
      <c r="G538" t="s">
        <v>14</v>
      </c>
      <c r="H538">
        <v>5</v>
      </c>
      <c r="I538">
        <v>0</v>
      </c>
      <c r="J538">
        <v>1</v>
      </c>
      <c r="L538" t="s">
        <v>135</v>
      </c>
      <c r="M538">
        <v>11.3</v>
      </c>
      <c r="N538">
        <v>0</v>
      </c>
      <c r="O538">
        <v>3</v>
      </c>
      <c r="P538">
        <v>1</v>
      </c>
    </row>
    <row r="539" spans="1:16" x14ac:dyDescent="0.3">
      <c r="A539" t="s">
        <v>124</v>
      </c>
      <c r="B539" t="s">
        <v>18</v>
      </c>
      <c r="C539" s="1">
        <v>75</v>
      </c>
      <c r="D539" s="2">
        <v>3290000</v>
      </c>
      <c r="E539" s="2">
        <f t="shared" si="8"/>
        <v>43866.666666666664</v>
      </c>
      <c r="F539" s="2" t="s">
        <v>22</v>
      </c>
      <c r="G539" t="s">
        <v>20</v>
      </c>
      <c r="H539">
        <v>1</v>
      </c>
      <c r="I539">
        <v>1</v>
      </c>
      <c r="J539">
        <v>1</v>
      </c>
      <c r="K539" t="s">
        <v>9</v>
      </c>
      <c r="L539" t="s">
        <v>135</v>
      </c>
      <c r="M539">
        <v>0.5</v>
      </c>
      <c r="N539">
        <v>0</v>
      </c>
      <c r="O539">
        <v>1</v>
      </c>
      <c r="P539">
        <v>1</v>
      </c>
    </row>
    <row r="540" spans="1:16" x14ac:dyDescent="0.3">
      <c r="A540" t="s">
        <v>126</v>
      </c>
      <c r="B540" t="s">
        <v>18</v>
      </c>
      <c r="C540" s="1">
        <v>72</v>
      </c>
      <c r="D540" s="2">
        <v>3990000</v>
      </c>
      <c r="E540" s="2">
        <f t="shared" si="8"/>
        <v>55416.666666666664</v>
      </c>
      <c r="F540" s="2" t="s">
        <v>45</v>
      </c>
      <c r="G540" t="s">
        <v>14</v>
      </c>
      <c r="H540">
        <v>1</v>
      </c>
      <c r="I540">
        <v>1</v>
      </c>
      <c r="J540">
        <v>1</v>
      </c>
      <c r="L540" t="s">
        <v>176</v>
      </c>
      <c r="M540">
        <v>15.1</v>
      </c>
      <c r="N540">
        <v>0</v>
      </c>
      <c r="O540">
        <v>1</v>
      </c>
      <c r="P540">
        <v>0</v>
      </c>
    </row>
    <row r="541" spans="1:16" x14ac:dyDescent="0.3">
      <c r="A541" t="s">
        <v>126</v>
      </c>
      <c r="B541" t="s">
        <v>18</v>
      </c>
      <c r="C541" s="1">
        <v>75</v>
      </c>
      <c r="D541" s="2">
        <v>5499000</v>
      </c>
      <c r="E541" s="2">
        <f t="shared" si="8"/>
        <v>73320</v>
      </c>
      <c r="F541" s="2" t="s">
        <v>45</v>
      </c>
      <c r="G541" t="s">
        <v>14</v>
      </c>
      <c r="H541">
        <v>3</v>
      </c>
      <c r="I541">
        <v>1</v>
      </c>
      <c r="J541">
        <v>1</v>
      </c>
      <c r="K541" t="s">
        <v>18</v>
      </c>
      <c r="L541" t="s">
        <v>176</v>
      </c>
      <c r="M541">
        <v>15.3</v>
      </c>
      <c r="N541">
        <v>0</v>
      </c>
      <c r="O541">
        <v>3</v>
      </c>
      <c r="P541">
        <v>0</v>
      </c>
    </row>
    <row r="542" spans="1:16" x14ac:dyDescent="0.3">
      <c r="A542" t="s">
        <v>126</v>
      </c>
      <c r="B542" t="s">
        <v>18</v>
      </c>
      <c r="C542" s="1">
        <v>59</v>
      </c>
      <c r="D542" s="2">
        <v>2359900</v>
      </c>
      <c r="E542" s="2">
        <f t="shared" si="8"/>
        <v>39998.305084745763</v>
      </c>
      <c r="F542" s="2" t="s">
        <v>15</v>
      </c>
      <c r="G542" t="s">
        <v>14</v>
      </c>
      <c r="H542">
        <v>4</v>
      </c>
      <c r="I542">
        <v>0</v>
      </c>
      <c r="J542">
        <v>0</v>
      </c>
      <c r="K542" t="s">
        <v>35</v>
      </c>
      <c r="L542" t="s">
        <v>177</v>
      </c>
      <c r="M542">
        <v>7.8</v>
      </c>
      <c r="N542">
        <v>0</v>
      </c>
      <c r="O542">
        <v>2</v>
      </c>
      <c r="P542">
        <v>0</v>
      </c>
    </row>
    <row r="543" spans="1:16" x14ac:dyDescent="0.3">
      <c r="A543" t="s">
        <v>126</v>
      </c>
      <c r="B543" t="s">
        <v>18</v>
      </c>
      <c r="C543" s="1">
        <v>60</v>
      </c>
      <c r="D543" s="2">
        <v>2900000</v>
      </c>
      <c r="E543" s="2">
        <f t="shared" si="8"/>
        <v>48333.333333333336</v>
      </c>
      <c r="F543" s="2" t="s">
        <v>45</v>
      </c>
      <c r="G543" t="s">
        <v>14</v>
      </c>
      <c r="H543">
        <v>2</v>
      </c>
      <c r="I543">
        <v>0</v>
      </c>
      <c r="J543">
        <v>0</v>
      </c>
      <c r="K543" t="s">
        <v>57</v>
      </c>
      <c r="L543" t="s">
        <v>177</v>
      </c>
      <c r="M543">
        <v>6.6</v>
      </c>
      <c r="N543">
        <v>0</v>
      </c>
      <c r="O543">
        <v>1</v>
      </c>
      <c r="P543">
        <v>0</v>
      </c>
    </row>
    <row r="544" spans="1:16" x14ac:dyDescent="0.3">
      <c r="A544" t="s">
        <v>126</v>
      </c>
      <c r="B544" t="s">
        <v>18</v>
      </c>
      <c r="C544" s="1">
        <v>35</v>
      </c>
      <c r="D544" s="2">
        <v>1590000</v>
      </c>
      <c r="E544" s="2">
        <f t="shared" si="8"/>
        <v>45428.571428571428</v>
      </c>
      <c r="F544" s="2" t="s">
        <v>34</v>
      </c>
      <c r="G544" t="s">
        <v>14</v>
      </c>
      <c r="H544">
        <v>1</v>
      </c>
      <c r="I544">
        <v>0</v>
      </c>
      <c r="J544">
        <v>1</v>
      </c>
      <c r="K544" t="s">
        <v>9</v>
      </c>
      <c r="L544" t="s">
        <v>169</v>
      </c>
      <c r="M544">
        <v>9</v>
      </c>
      <c r="N544">
        <v>0</v>
      </c>
      <c r="O544">
        <v>1</v>
      </c>
      <c r="P544">
        <v>0</v>
      </c>
    </row>
    <row r="545" spans="1:16" x14ac:dyDescent="0.3">
      <c r="A545" t="s">
        <v>126</v>
      </c>
      <c r="B545" t="s">
        <v>18</v>
      </c>
      <c r="C545" s="1">
        <v>57</v>
      </c>
      <c r="D545" s="2">
        <v>2990000</v>
      </c>
      <c r="E545" s="2">
        <f t="shared" si="8"/>
        <v>52456.140350877191</v>
      </c>
      <c r="F545" s="2" t="s">
        <v>15</v>
      </c>
      <c r="G545" t="s">
        <v>14</v>
      </c>
      <c r="H545">
        <v>3</v>
      </c>
      <c r="I545">
        <v>1</v>
      </c>
      <c r="J545">
        <v>1</v>
      </c>
      <c r="K545" t="s">
        <v>9</v>
      </c>
      <c r="L545" t="s">
        <v>169</v>
      </c>
      <c r="M545">
        <v>9.3000000000000007</v>
      </c>
      <c r="N545">
        <v>0</v>
      </c>
      <c r="O545">
        <v>1</v>
      </c>
      <c r="P545">
        <v>0</v>
      </c>
    </row>
    <row r="546" spans="1:16" x14ac:dyDescent="0.3">
      <c r="A546" t="s">
        <v>126</v>
      </c>
      <c r="B546" t="s">
        <v>18</v>
      </c>
      <c r="C546" s="1">
        <v>28</v>
      </c>
      <c r="D546" s="2">
        <v>1650000</v>
      </c>
      <c r="E546" s="2">
        <f t="shared" si="8"/>
        <v>58928.571428571428</v>
      </c>
      <c r="F546" s="2" t="s">
        <v>43</v>
      </c>
      <c r="G546" t="s">
        <v>20</v>
      </c>
      <c r="H546">
        <v>6</v>
      </c>
      <c r="I546">
        <v>1</v>
      </c>
      <c r="J546">
        <v>0</v>
      </c>
      <c r="K546" t="s">
        <v>9</v>
      </c>
      <c r="L546" t="s">
        <v>173</v>
      </c>
      <c r="M546">
        <v>1.3</v>
      </c>
      <c r="N546">
        <v>0</v>
      </c>
      <c r="O546">
        <v>1</v>
      </c>
      <c r="P546">
        <v>1</v>
      </c>
    </row>
    <row r="547" spans="1:16" x14ac:dyDescent="0.3">
      <c r="A547" t="s">
        <v>126</v>
      </c>
      <c r="B547" t="s">
        <v>18</v>
      </c>
      <c r="C547" s="1">
        <v>75</v>
      </c>
      <c r="D547" s="2">
        <v>3449000</v>
      </c>
      <c r="E547" s="2">
        <f t="shared" si="8"/>
        <v>45986.666666666664</v>
      </c>
      <c r="F547" s="2" t="s">
        <v>22</v>
      </c>
      <c r="G547" t="s">
        <v>5</v>
      </c>
      <c r="H547">
        <v>3</v>
      </c>
      <c r="I547">
        <v>0</v>
      </c>
      <c r="J547">
        <v>0</v>
      </c>
      <c r="K547" t="s">
        <v>9</v>
      </c>
      <c r="L547" t="s">
        <v>173</v>
      </c>
      <c r="M547">
        <v>0.7</v>
      </c>
      <c r="N547">
        <v>0</v>
      </c>
      <c r="O547">
        <v>1</v>
      </c>
      <c r="P547">
        <v>1</v>
      </c>
    </row>
    <row r="548" spans="1:16" x14ac:dyDescent="0.3">
      <c r="A548" t="s">
        <v>126</v>
      </c>
      <c r="B548" t="s">
        <v>18</v>
      </c>
      <c r="C548" s="1">
        <v>71</v>
      </c>
      <c r="D548" s="2">
        <v>2950000</v>
      </c>
      <c r="E548" s="2">
        <f t="shared" si="8"/>
        <v>41549.295774647886</v>
      </c>
      <c r="F548" s="2" t="s">
        <v>22</v>
      </c>
      <c r="G548" t="s">
        <v>20</v>
      </c>
      <c r="H548">
        <v>8</v>
      </c>
      <c r="I548">
        <v>1</v>
      </c>
      <c r="J548">
        <v>1</v>
      </c>
      <c r="K548" t="s">
        <v>35</v>
      </c>
      <c r="L548" t="s">
        <v>173</v>
      </c>
      <c r="M548">
        <v>0.95</v>
      </c>
      <c r="N548">
        <v>0</v>
      </c>
      <c r="O548">
        <v>1</v>
      </c>
      <c r="P548">
        <v>1</v>
      </c>
    </row>
    <row r="549" spans="1:16" x14ac:dyDescent="0.3">
      <c r="A549" t="s">
        <v>126</v>
      </c>
      <c r="B549" t="s">
        <v>18</v>
      </c>
      <c r="C549" s="1">
        <v>52</v>
      </c>
      <c r="D549" s="2">
        <v>2910000</v>
      </c>
      <c r="E549" s="2">
        <f t="shared" si="8"/>
        <v>55961.538461538461</v>
      </c>
      <c r="F549" s="2" t="s">
        <v>15</v>
      </c>
      <c r="G549" t="s">
        <v>14</v>
      </c>
      <c r="H549">
        <v>5</v>
      </c>
      <c r="I549">
        <v>1</v>
      </c>
      <c r="J549">
        <v>0</v>
      </c>
      <c r="K549" t="s">
        <v>9</v>
      </c>
      <c r="L549" t="s">
        <v>173</v>
      </c>
      <c r="M549">
        <v>0.95</v>
      </c>
      <c r="N549">
        <v>0</v>
      </c>
      <c r="O549">
        <v>1</v>
      </c>
      <c r="P549">
        <v>1</v>
      </c>
    </row>
    <row r="550" spans="1:16" x14ac:dyDescent="0.3">
      <c r="A550" t="s">
        <v>126</v>
      </c>
      <c r="B550" t="s">
        <v>18</v>
      </c>
      <c r="C550" s="1">
        <v>58</v>
      </c>
      <c r="D550" s="2">
        <v>1490000</v>
      </c>
      <c r="E550" s="2">
        <f t="shared" si="8"/>
        <v>25689.655172413793</v>
      </c>
      <c r="F550" s="2" t="s">
        <v>15</v>
      </c>
      <c r="G550" t="s">
        <v>20</v>
      </c>
      <c r="H550">
        <v>1</v>
      </c>
      <c r="I550">
        <v>0</v>
      </c>
      <c r="J550">
        <v>1</v>
      </c>
      <c r="K550" t="s">
        <v>9</v>
      </c>
      <c r="L550" t="s">
        <v>178</v>
      </c>
      <c r="M550">
        <v>8.9</v>
      </c>
      <c r="N550">
        <v>0</v>
      </c>
      <c r="O550">
        <v>2</v>
      </c>
      <c r="P550">
        <v>0</v>
      </c>
    </row>
    <row r="551" spans="1:16" x14ac:dyDescent="0.3">
      <c r="A551" t="s">
        <v>126</v>
      </c>
      <c r="B551" t="s">
        <v>18</v>
      </c>
      <c r="C551" s="1">
        <v>49</v>
      </c>
      <c r="D551" s="2">
        <v>2490000</v>
      </c>
      <c r="E551" s="2">
        <f t="shared" si="8"/>
        <v>50816.326530612248</v>
      </c>
      <c r="F551" s="2" t="s">
        <v>15</v>
      </c>
      <c r="G551" t="s">
        <v>20</v>
      </c>
      <c r="H551">
        <v>1</v>
      </c>
      <c r="I551">
        <v>0</v>
      </c>
      <c r="J551">
        <v>1</v>
      </c>
      <c r="K551" t="s">
        <v>35</v>
      </c>
      <c r="L551" t="s">
        <v>172</v>
      </c>
      <c r="M551">
        <v>10</v>
      </c>
      <c r="N551">
        <v>0</v>
      </c>
      <c r="O551">
        <v>1</v>
      </c>
      <c r="P551">
        <v>0</v>
      </c>
    </row>
    <row r="552" spans="1:16" x14ac:dyDescent="0.3">
      <c r="A552" t="s">
        <v>126</v>
      </c>
      <c r="B552" t="s">
        <v>18</v>
      </c>
      <c r="C552" s="1">
        <v>60</v>
      </c>
      <c r="D552" s="2">
        <v>2640000</v>
      </c>
      <c r="E552" s="2">
        <f t="shared" si="8"/>
        <v>44000</v>
      </c>
      <c r="F552" s="2" t="s">
        <v>15</v>
      </c>
      <c r="G552" t="s">
        <v>16</v>
      </c>
      <c r="H552">
        <v>6</v>
      </c>
      <c r="I552">
        <v>0</v>
      </c>
      <c r="J552">
        <v>0</v>
      </c>
      <c r="K552" t="s">
        <v>35</v>
      </c>
      <c r="L552" t="s">
        <v>172</v>
      </c>
      <c r="M552">
        <v>10.5</v>
      </c>
      <c r="N552">
        <v>0</v>
      </c>
      <c r="O552">
        <v>1</v>
      </c>
      <c r="P552">
        <v>0</v>
      </c>
    </row>
    <row r="553" spans="1:16" x14ac:dyDescent="0.3">
      <c r="A553" t="s">
        <v>126</v>
      </c>
      <c r="B553" t="s">
        <v>18</v>
      </c>
      <c r="C553" s="1">
        <v>50</v>
      </c>
      <c r="D553" s="2">
        <v>2790000</v>
      </c>
      <c r="E553" s="2">
        <f t="shared" si="8"/>
        <v>55800</v>
      </c>
      <c r="F553" s="2" t="s">
        <v>15</v>
      </c>
      <c r="G553" t="s">
        <v>20</v>
      </c>
      <c r="H553">
        <v>5</v>
      </c>
      <c r="I553">
        <v>0</v>
      </c>
      <c r="J553">
        <v>0</v>
      </c>
      <c r="K553" t="s">
        <v>35</v>
      </c>
      <c r="L553" t="s">
        <v>172</v>
      </c>
      <c r="M553">
        <v>10.4</v>
      </c>
      <c r="N553">
        <v>0</v>
      </c>
      <c r="O553">
        <v>1</v>
      </c>
      <c r="P553">
        <v>0</v>
      </c>
    </row>
    <row r="554" spans="1:16" x14ac:dyDescent="0.3">
      <c r="A554" t="s">
        <v>126</v>
      </c>
      <c r="B554" t="s">
        <v>18</v>
      </c>
      <c r="C554" s="1">
        <v>62</v>
      </c>
      <c r="D554" s="2">
        <v>3849000</v>
      </c>
      <c r="E554" s="2">
        <f t="shared" si="8"/>
        <v>62080.645161290326</v>
      </c>
      <c r="F554" s="2" t="s">
        <v>22</v>
      </c>
      <c r="G554" t="s">
        <v>14</v>
      </c>
      <c r="H554">
        <v>7</v>
      </c>
      <c r="I554">
        <v>0</v>
      </c>
      <c r="J554">
        <v>0</v>
      </c>
      <c r="K554" t="s">
        <v>9</v>
      </c>
      <c r="L554" t="s">
        <v>172</v>
      </c>
      <c r="M554">
        <v>12.8</v>
      </c>
      <c r="N554">
        <v>0</v>
      </c>
      <c r="O554">
        <v>1</v>
      </c>
      <c r="P554">
        <v>0</v>
      </c>
    </row>
    <row r="555" spans="1:16" x14ac:dyDescent="0.3">
      <c r="A555" t="s">
        <v>126</v>
      </c>
      <c r="B555" t="s">
        <v>18</v>
      </c>
      <c r="C555" s="1">
        <v>56</v>
      </c>
      <c r="D555" s="2">
        <v>2625000</v>
      </c>
      <c r="E555" s="2">
        <f t="shared" si="8"/>
        <v>46875</v>
      </c>
      <c r="F555" s="2" t="s">
        <v>15</v>
      </c>
      <c r="G555" t="s">
        <v>20</v>
      </c>
      <c r="H555">
        <v>4</v>
      </c>
      <c r="I555">
        <v>1</v>
      </c>
      <c r="J555">
        <v>0</v>
      </c>
      <c r="K555" t="s">
        <v>9</v>
      </c>
      <c r="L555" t="s">
        <v>175</v>
      </c>
      <c r="M555">
        <v>25.7</v>
      </c>
      <c r="N555">
        <v>0</v>
      </c>
      <c r="O555">
        <v>1</v>
      </c>
      <c r="P555">
        <v>0</v>
      </c>
    </row>
    <row r="556" spans="1:16" x14ac:dyDescent="0.3">
      <c r="A556" t="s">
        <v>126</v>
      </c>
      <c r="B556" t="s">
        <v>18</v>
      </c>
      <c r="C556" s="1">
        <v>54</v>
      </c>
      <c r="D556" s="2">
        <v>2990000</v>
      </c>
      <c r="E556" s="2">
        <f t="shared" si="8"/>
        <v>55370.370370370372</v>
      </c>
      <c r="F556" s="2" t="s">
        <v>15</v>
      </c>
      <c r="G556" t="s">
        <v>14</v>
      </c>
      <c r="H556">
        <v>3</v>
      </c>
      <c r="I556">
        <v>0</v>
      </c>
      <c r="J556">
        <v>1</v>
      </c>
      <c r="K556" t="s">
        <v>9</v>
      </c>
      <c r="L556" t="s">
        <v>175</v>
      </c>
      <c r="M556">
        <v>25.6</v>
      </c>
      <c r="N556">
        <v>0</v>
      </c>
      <c r="O556">
        <v>1</v>
      </c>
      <c r="P556">
        <v>0</v>
      </c>
    </row>
    <row r="557" spans="1:16" x14ac:dyDescent="0.3">
      <c r="A557" t="s">
        <v>126</v>
      </c>
      <c r="B557" t="s">
        <v>18</v>
      </c>
      <c r="C557" s="1">
        <v>73</v>
      </c>
      <c r="D557" s="2">
        <v>5000000</v>
      </c>
      <c r="E557" s="2">
        <f t="shared" si="8"/>
        <v>68493.150684931505</v>
      </c>
      <c r="F557" s="2" t="s">
        <v>45</v>
      </c>
      <c r="G557" t="s">
        <v>14</v>
      </c>
      <c r="H557">
        <v>3</v>
      </c>
      <c r="I557">
        <v>1</v>
      </c>
      <c r="J557">
        <v>1</v>
      </c>
      <c r="K557" t="s">
        <v>35</v>
      </c>
      <c r="L557" t="s">
        <v>168</v>
      </c>
      <c r="M557">
        <v>3.4</v>
      </c>
      <c r="N557">
        <v>0</v>
      </c>
      <c r="O557">
        <v>1</v>
      </c>
      <c r="P557">
        <v>1</v>
      </c>
    </row>
    <row r="558" spans="1:16" x14ac:dyDescent="0.3">
      <c r="A558" t="s">
        <v>126</v>
      </c>
      <c r="B558" t="s">
        <v>18</v>
      </c>
      <c r="C558" s="1">
        <v>65</v>
      </c>
      <c r="D558" s="2">
        <v>3100000</v>
      </c>
      <c r="E558" s="2">
        <f t="shared" si="8"/>
        <v>47692.307692307695</v>
      </c>
      <c r="F558" s="2" t="s">
        <v>15</v>
      </c>
      <c r="G558" t="s">
        <v>14</v>
      </c>
      <c r="H558">
        <v>6</v>
      </c>
      <c r="I558">
        <v>1</v>
      </c>
      <c r="J558">
        <v>1</v>
      </c>
      <c r="K558" t="s">
        <v>9</v>
      </c>
      <c r="L558" t="s">
        <v>168</v>
      </c>
      <c r="M558">
        <v>3.9</v>
      </c>
      <c r="N558">
        <v>0</v>
      </c>
      <c r="O558">
        <v>1</v>
      </c>
      <c r="P558">
        <v>1</v>
      </c>
    </row>
    <row r="559" spans="1:16" x14ac:dyDescent="0.3">
      <c r="A559" t="s">
        <v>126</v>
      </c>
      <c r="B559" t="s">
        <v>18</v>
      </c>
      <c r="C559" s="1">
        <v>60</v>
      </c>
      <c r="D559" s="2">
        <v>5750000</v>
      </c>
      <c r="E559" s="2">
        <f t="shared" si="8"/>
        <v>95833.333333333328</v>
      </c>
      <c r="F559" s="2" t="s">
        <v>22</v>
      </c>
      <c r="G559" t="s">
        <v>14</v>
      </c>
      <c r="H559">
        <v>2</v>
      </c>
      <c r="I559">
        <v>0</v>
      </c>
      <c r="J559">
        <v>1</v>
      </c>
      <c r="K559" t="s">
        <v>35</v>
      </c>
      <c r="L559" t="s">
        <v>168</v>
      </c>
      <c r="M559">
        <v>3.5</v>
      </c>
      <c r="N559">
        <v>0</v>
      </c>
      <c r="O559">
        <v>3</v>
      </c>
      <c r="P559">
        <v>1</v>
      </c>
    </row>
    <row r="560" spans="1:16" x14ac:dyDescent="0.3">
      <c r="A560" t="s">
        <v>126</v>
      </c>
      <c r="B560" t="s">
        <v>18</v>
      </c>
      <c r="C560" s="1">
        <v>45</v>
      </c>
      <c r="D560" s="2">
        <v>1990000</v>
      </c>
      <c r="E560" s="2">
        <f t="shared" si="8"/>
        <v>44222.222222222219</v>
      </c>
      <c r="F560" s="2" t="s">
        <v>34</v>
      </c>
      <c r="G560" t="s">
        <v>14</v>
      </c>
      <c r="H560">
        <v>1</v>
      </c>
      <c r="I560">
        <v>0</v>
      </c>
      <c r="J560">
        <v>0</v>
      </c>
      <c r="K560" t="s">
        <v>9</v>
      </c>
      <c r="L560" t="s">
        <v>171</v>
      </c>
      <c r="M560">
        <v>17.7</v>
      </c>
      <c r="N560">
        <v>0</v>
      </c>
      <c r="O560">
        <v>1</v>
      </c>
      <c r="P560">
        <v>0</v>
      </c>
    </row>
    <row r="561" spans="1:16" x14ac:dyDescent="0.3">
      <c r="A561" t="s">
        <v>126</v>
      </c>
      <c r="B561" t="s">
        <v>18</v>
      </c>
      <c r="C561" s="1">
        <v>75</v>
      </c>
      <c r="D561" s="2">
        <v>2890000</v>
      </c>
      <c r="E561" s="2">
        <f t="shared" si="8"/>
        <v>38533.333333333336</v>
      </c>
      <c r="F561" s="2" t="s">
        <v>22</v>
      </c>
      <c r="G561" t="s">
        <v>20</v>
      </c>
      <c r="H561">
        <v>7</v>
      </c>
      <c r="I561">
        <v>1</v>
      </c>
      <c r="J561">
        <v>1</v>
      </c>
      <c r="K561" t="s">
        <v>35</v>
      </c>
      <c r="L561" t="s">
        <v>171</v>
      </c>
      <c r="M561">
        <v>19.399999999999999</v>
      </c>
      <c r="N561">
        <v>0</v>
      </c>
      <c r="O561">
        <v>2</v>
      </c>
      <c r="P561">
        <v>0</v>
      </c>
    </row>
    <row r="562" spans="1:16" x14ac:dyDescent="0.3">
      <c r="A562" t="s">
        <v>126</v>
      </c>
      <c r="B562" t="s">
        <v>18</v>
      </c>
      <c r="C562" s="1">
        <v>60</v>
      </c>
      <c r="D562" s="2">
        <v>3199000</v>
      </c>
      <c r="E562" s="2">
        <f t="shared" si="8"/>
        <v>53316.666666666664</v>
      </c>
      <c r="F562" s="2" t="s">
        <v>45</v>
      </c>
      <c r="G562" t="s">
        <v>14</v>
      </c>
      <c r="H562">
        <v>3</v>
      </c>
      <c r="I562">
        <v>0</v>
      </c>
      <c r="J562">
        <v>0</v>
      </c>
      <c r="K562" t="s">
        <v>32</v>
      </c>
      <c r="L562" t="s">
        <v>170</v>
      </c>
      <c r="M562">
        <v>26.6</v>
      </c>
      <c r="N562">
        <v>0</v>
      </c>
      <c r="O562">
        <v>1</v>
      </c>
      <c r="P562">
        <v>0</v>
      </c>
    </row>
    <row r="563" spans="1:16" x14ac:dyDescent="0.3">
      <c r="A563" t="s">
        <v>126</v>
      </c>
      <c r="B563" t="s">
        <v>18</v>
      </c>
      <c r="C563" s="1">
        <v>43</v>
      </c>
      <c r="D563" s="2">
        <v>2579000</v>
      </c>
      <c r="E563" s="2">
        <f t="shared" si="8"/>
        <v>59976.744186046511</v>
      </c>
      <c r="F563" s="2" t="s">
        <v>15</v>
      </c>
      <c r="G563" t="s">
        <v>20</v>
      </c>
      <c r="H563">
        <v>4</v>
      </c>
      <c r="I563">
        <v>0</v>
      </c>
      <c r="J563">
        <v>0</v>
      </c>
      <c r="K563" t="s">
        <v>9</v>
      </c>
      <c r="L563" t="s">
        <v>174</v>
      </c>
      <c r="M563">
        <v>1.3</v>
      </c>
      <c r="N563">
        <v>0</v>
      </c>
      <c r="O563">
        <v>1</v>
      </c>
      <c r="P563">
        <v>1</v>
      </c>
    </row>
    <row r="564" spans="1:16" x14ac:dyDescent="0.3">
      <c r="A564" t="s">
        <v>126</v>
      </c>
      <c r="B564" t="s">
        <v>18</v>
      </c>
      <c r="C564" s="1">
        <v>77</v>
      </c>
      <c r="D564" s="2">
        <v>3500000</v>
      </c>
      <c r="E564" s="2">
        <f t="shared" si="8"/>
        <v>45454.545454545456</v>
      </c>
      <c r="F564" s="2" t="s">
        <v>22</v>
      </c>
      <c r="G564" t="s">
        <v>5</v>
      </c>
      <c r="H564">
        <v>2</v>
      </c>
      <c r="I564">
        <v>1</v>
      </c>
      <c r="J564">
        <v>1</v>
      </c>
      <c r="K564" t="s">
        <v>9</v>
      </c>
      <c r="L564" t="s">
        <v>174</v>
      </c>
      <c r="M564">
        <v>1.1000000000000001</v>
      </c>
      <c r="N564">
        <v>0</v>
      </c>
      <c r="O564">
        <v>1</v>
      </c>
      <c r="P564">
        <v>1</v>
      </c>
    </row>
    <row r="565" spans="1:16" x14ac:dyDescent="0.3">
      <c r="A565" t="s">
        <v>126</v>
      </c>
      <c r="B565" t="s">
        <v>18</v>
      </c>
      <c r="C565" s="1">
        <v>75</v>
      </c>
      <c r="D565" s="2">
        <v>3850000</v>
      </c>
      <c r="E565" s="2">
        <f t="shared" si="8"/>
        <v>51333.333333333336</v>
      </c>
      <c r="F565" s="2" t="s">
        <v>45</v>
      </c>
      <c r="G565" t="s">
        <v>14</v>
      </c>
      <c r="H565">
        <v>1</v>
      </c>
      <c r="I565">
        <v>1</v>
      </c>
      <c r="J565">
        <v>1</v>
      </c>
      <c r="L565" t="s">
        <v>174</v>
      </c>
      <c r="M565">
        <v>0.6</v>
      </c>
      <c r="N565">
        <v>0</v>
      </c>
      <c r="O565">
        <v>1</v>
      </c>
      <c r="P565">
        <v>1</v>
      </c>
    </row>
    <row r="566" spans="1:16" x14ac:dyDescent="0.3">
      <c r="A566" t="s">
        <v>126</v>
      </c>
      <c r="B566" t="s">
        <v>18</v>
      </c>
      <c r="C566" s="1">
        <v>64</v>
      </c>
      <c r="D566" s="2">
        <v>2895000</v>
      </c>
      <c r="E566" s="2">
        <f t="shared" si="8"/>
        <v>45234.375</v>
      </c>
      <c r="F566" s="2" t="s">
        <v>22</v>
      </c>
      <c r="G566" t="s">
        <v>20</v>
      </c>
      <c r="H566">
        <v>7</v>
      </c>
      <c r="I566">
        <v>1</v>
      </c>
      <c r="J566">
        <v>0</v>
      </c>
      <c r="K566" t="s">
        <v>9</v>
      </c>
      <c r="L566" t="s">
        <v>174</v>
      </c>
      <c r="M566">
        <v>2.7</v>
      </c>
      <c r="N566">
        <v>0</v>
      </c>
      <c r="O566">
        <v>1</v>
      </c>
      <c r="P566">
        <v>1</v>
      </c>
    </row>
    <row r="567" spans="1:16" x14ac:dyDescent="0.3">
      <c r="A567" t="s">
        <v>126</v>
      </c>
      <c r="B567" t="s">
        <v>18</v>
      </c>
      <c r="C567" s="1">
        <v>46</v>
      </c>
      <c r="D567" s="2">
        <v>2415000</v>
      </c>
      <c r="E567" s="2">
        <f t="shared" si="8"/>
        <v>52500</v>
      </c>
      <c r="F567" s="2" t="s">
        <v>15</v>
      </c>
      <c r="G567" t="s">
        <v>20</v>
      </c>
      <c r="H567">
        <v>1</v>
      </c>
      <c r="I567">
        <v>0</v>
      </c>
      <c r="J567">
        <v>0</v>
      </c>
      <c r="K567" t="s">
        <v>9</v>
      </c>
      <c r="L567" t="s">
        <v>174</v>
      </c>
      <c r="M567">
        <v>1.2</v>
      </c>
      <c r="N567">
        <v>0</v>
      </c>
      <c r="O567">
        <v>1</v>
      </c>
      <c r="P567">
        <v>1</v>
      </c>
    </row>
    <row r="568" spans="1:16" x14ac:dyDescent="0.3">
      <c r="A568" t="s">
        <v>126</v>
      </c>
      <c r="B568" t="s">
        <v>18</v>
      </c>
      <c r="C568" s="1">
        <v>74</v>
      </c>
      <c r="D568" s="2">
        <v>2999000</v>
      </c>
      <c r="E568" s="2">
        <f t="shared" si="8"/>
        <v>40527.027027027027</v>
      </c>
      <c r="F568" s="2" t="s">
        <v>284</v>
      </c>
      <c r="G568" t="s">
        <v>14</v>
      </c>
      <c r="H568">
        <v>3</v>
      </c>
      <c r="I568">
        <v>1</v>
      </c>
      <c r="J568">
        <v>1</v>
      </c>
      <c r="K568" t="s">
        <v>9</v>
      </c>
      <c r="L568" t="s">
        <v>174</v>
      </c>
      <c r="M568">
        <v>1.6</v>
      </c>
      <c r="N568">
        <v>0</v>
      </c>
      <c r="O568">
        <v>1</v>
      </c>
      <c r="P568">
        <v>1</v>
      </c>
    </row>
    <row r="569" spans="1:16" x14ac:dyDescent="0.3">
      <c r="A569" t="s">
        <v>126</v>
      </c>
      <c r="B569" t="s">
        <v>18</v>
      </c>
      <c r="C569" s="1">
        <v>63</v>
      </c>
      <c r="D569" s="2">
        <v>3460000</v>
      </c>
      <c r="E569" s="2">
        <f t="shared" si="8"/>
        <v>54920.634920634919</v>
      </c>
      <c r="F569" s="2" t="s">
        <v>15</v>
      </c>
      <c r="G569" t="s">
        <v>20</v>
      </c>
      <c r="H569">
        <v>2</v>
      </c>
      <c r="I569">
        <v>0</v>
      </c>
      <c r="J569">
        <v>0</v>
      </c>
      <c r="K569" t="s">
        <v>9</v>
      </c>
      <c r="L569" t="s">
        <v>167</v>
      </c>
      <c r="M569">
        <v>1.4</v>
      </c>
      <c r="N569">
        <v>0</v>
      </c>
      <c r="O569">
        <v>1</v>
      </c>
      <c r="P569">
        <v>1</v>
      </c>
    </row>
    <row r="570" spans="1:16" x14ac:dyDescent="0.3">
      <c r="A570" t="s">
        <v>126</v>
      </c>
      <c r="B570" t="s">
        <v>18</v>
      </c>
      <c r="C570" s="1">
        <v>72</v>
      </c>
      <c r="D570" s="2">
        <v>4990000</v>
      </c>
      <c r="E570" s="2">
        <f t="shared" si="8"/>
        <v>69305.555555555562</v>
      </c>
      <c r="F570" s="2" t="s">
        <v>45</v>
      </c>
      <c r="G570" t="s">
        <v>14</v>
      </c>
      <c r="H570">
        <v>3</v>
      </c>
      <c r="I570">
        <v>0</v>
      </c>
      <c r="J570">
        <v>1</v>
      </c>
      <c r="K570" t="s">
        <v>32</v>
      </c>
      <c r="L570" t="s">
        <v>167</v>
      </c>
      <c r="M570">
        <v>1.5</v>
      </c>
      <c r="N570">
        <v>0</v>
      </c>
      <c r="O570">
        <v>3</v>
      </c>
      <c r="P570">
        <v>1</v>
      </c>
    </row>
    <row r="571" spans="1:16" x14ac:dyDescent="0.3">
      <c r="A571" t="s">
        <v>126</v>
      </c>
      <c r="B571" t="s">
        <v>18</v>
      </c>
      <c r="C571" s="1">
        <v>94</v>
      </c>
      <c r="D571" s="2">
        <v>5990000</v>
      </c>
      <c r="E571" s="2">
        <f t="shared" si="8"/>
        <v>63723.404255319147</v>
      </c>
      <c r="F571" s="2" t="s">
        <v>22</v>
      </c>
      <c r="G571" t="s">
        <v>5</v>
      </c>
      <c r="H571">
        <v>3</v>
      </c>
      <c r="I571">
        <v>0</v>
      </c>
      <c r="J571">
        <v>0</v>
      </c>
      <c r="K571" t="s">
        <v>35</v>
      </c>
      <c r="L571" t="s">
        <v>167</v>
      </c>
      <c r="M571">
        <v>1.9</v>
      </c>
      <c r="N571">
        <v>0</v>
      </c>
      <c r="O571">
        <v>1</v>
      </c>
      <c r="P571">
        <v>1</v>
      </c>
    </row>
    <row r="572" spans="1:16" x14ac:dyDescent="0.3">
      <c r="A572" t="s">
        <v>126</v>
      </c>
      <c r="B572" t="s">
        <v>18</v>
      </c>
      <c r="C572" s="1">
        <v>63</v>
      </c>
      <c r="D572" s="2">
        <v>3450000</v>
      </c>
      <c r="E572" s="2">
        <f t="shared" si="8"/>
        <v>54761.904761904763</v>
      </c>
      <c r="F572" s="2" t="s">
        <v>15</v>
      </c>
      <c r="G572" t="s">
        <v>16</v>
      </c>
      <c r="H572">
        <v>5</v>
      </c>
      <c r="I572">
        <v>1</v>
      </c>
      <c r="J572">
        <v>1</v>
      </c>
      <c r="K572" t="s">
        <v>35</v>
      </c>
      <c r="L572" t="s">
        <v>167</v>
      </c>
      <c r="M572">
        <v>1.4</v>
      </c>
      <c r="N572">
        <v>0</v>
      </c>
      <c r="O572">
        <v>1</v>
      </c>
      <c r="P572">
        <v>1</v>
      </c>
    </row>
    <row r="573" spans="1:16" x14ac:dyDescent="0.3">
      <c r="A573" t="s">
        <v>126</v>
      </c>
      <c r="B573" t="s">
        <v>18</v>
      </c>
      <c r="C573" s="1">
        <v>71</v>
      </c>
      <c r="D573" s="2">
        <v>3500000</v>
      </c>
      <c r="E573" s="2">
        <f t="shared" si="8"/>
        <v>49295.774647887323</v>
      </c>
      <c r="F573" s="2" t="s">
        <v>22</v>
      </c>
      <c r="G573" t="s">
        <v>20</v>
      </c>
      <c r="H573">
        <v>11</v>
      </c>
      <c r="I573">
        <v>0</v>
      </c>
      <c r="J573">
        <v>1</v>
      </c>
      <c r="K573" t="s">
        <v>9</v>
      </c>
      <c r="L573" t="s">
        <v>167</v>
      </c>
      <c r="M573">
        <v>2.1</v>
      </c>
      <c r="N573">
        <v>0</v>
      </c>
      <c r="O573">
        <v>1</v>
      </c>
      <c r="P573">
        <v>1</v>
      </c>
    </row>
    <row r="574" spans="1:16" x14ac:dyDescent="0.3">
      <c r="A574" t="s">
        <v>126</v>
      </c>
      <c r="B574" t="s">
        <v>18</v>
      </c>
      <c r="C574" s="1">
        <v>52</v>
      </c>
      <c r="D574" s="2">
        <v>3400000</v>
      </c>
      <c r="E574" s="2">
        <f t="shared" si="8"/>
        <v>65384.615384615383</v>
      </c>
      <c r="F574" s="2" t="s">
        <v>15</v>
      </c>
      <c r="G574" t="s">
        <v>20</v>
      </c>
      <c r="H574">
        <v>3</v>
      </c>
      <c r="I574">
        <v>1</v>
      </c>
      <c r="J574">
        <v>1</v>
      </c>
      <c r="K574" t="s">
        <v>35</v>
      </c>
      <c r="L574" t="s">
        <v>167</v>
      </c>
      <c r="M574">
        <v>6.6</v>
      </c>
      <c r="N574">
        <v>0</v>
      </c>
      <c r="O574">
        <v>1</v>
      </c>
      <c r="P574">
        <v>1</v>
      </c>
    </row>
    <row r="575" spans="1:16" x14ac:dyDescent="0.3">
      <c r="A575" t="s">
        <v>126</v>
      </c>
      <c r="B575" t="s">
        <v>18</v>
      </c>
      <c r="C575" s="1">
        <v>81</v>
      </c>
      <c r="D575" s="2">
        <v>4650000</v>
      </c>
      <c r="E575" s="2">
        <f t="shared" ref="E575:E579" si="9">D575/C575</f>
        <v>57407.407407407409</v>
      </c>
      <c r="F575" s="2" t="s">
        <v>22</v>
      </c>
      <c r="G575" t="s">
        <v>14</v>
      </c>
      <c r="H575">
        <v>11</v>
      </c>
      <c r="I575">
        <v>1</v>
      </c>
      <c r="J575">
        <v>1</v>
      </c>
      <c r="K575" t="s">
        <v>57</v>
      </c>
      <c r="L575" t="s">
        <v>167</v>
      </c>
      <c r="M575">
        <v>1.9</v>
      </c>
      <c r="N575">
        <v>0</v>
      </c>
      <c r="O575">
        <v>1</v>
      </c>
      <c r="P575">
        <v>1</v>
      </c>
    </row>
    <row r="576" spans="1:16" x14ac:dyDescent="0.3">
      <c r="A576" t="s">
        <v>126</v>
      </c>
      <c r="B576" t="s">
        <v>18</v>
      </c>
      <c r="C576" s="1">
        <v>68</v>
      </c>
      <c r="D576" s="2">
        <v>4950000</v>
      </c>
      <c r="E576" s="2">
        <f t="shared" si="9"/>
        <v>72794.117647058825</v>
      </c>
      <c r="F576" s="2" t="s">
        <v>22</v>
      </c>
      <c r="G576" t="s">
        <v>14</v>
      </c>
      <c r="H576">
        <v>4</v>
      </c>
      <c r="I576">
        <v>1</v>
      </c>
      <c r="J576">
        <v>1</v>
      </c>
      <c r="K576" t="s">
        <v>9</v>
      </c>
      <c r="L576" t="s">
        <v>167</v>
      </c>
      <c r="M576">
        <v>2.1</v>
      </c>
      <c r="N576">
        <v>0</v>
      </c>
      <c r="O576">
        <v>3</v>
      </c>
      <c r="P576">
        <v>1</v>
      </c>
    </row>
    <row r="577" spans="1:16" x14ac:dyDescent="0.3">
      <c r="A577" t="s">
        <v>126</v>
      </c>
      <c r="B577" t="s">
        <v>18</v>
      </c>
      <c r="C577" s="1">
        <v>66</v>
      </c>
      <c r="D577" s="2">
        <v>4900000</v>
      </c>
      <c r="E577" s="2">
        <f t="shared" si="9"/>
        <v>74242.42424242424</v>
      </c>
      <c r="F577" s="2" t="s">
        <v>45</v>
      </c>
      <c r="G577" t="s">
        <v>5</v>
      </c>
      <c r="H577">
        <v>2</v>
      </c>
      <c r="I577">
        <v>0</v>
      </c>
      <c r="J577">
        <v>1</v>
      </c>
      <c r="K577" t="s">
        <v>32</v>
      </c>
      <c r="L577" t="s">
        <v>167</v>
      </c>
      <c r="M577">
        <v>0.9</v>
      </c>
      <c r="N577">
        <v>0</v>
      </c>
      <c r="O577">
        <v>3</v>
      </c>
      <c r="P577">
        <v>1</v>
      </c>
    </row>
    <row r="578" spans="1:16" x14ac:dyDescent="0.3">
      <c r="A578" t="s">
        <v>126</v>
      </c>
      <c r="B578" t="s">
        <v>18</v>
      </c>
      <c r="C578" s="1">
        <v>90</v>
      </c>
      <c r="D578" s="2">
        <v>5490000</v>
      </c>
      <c r="E578" s="2">
        <f t="shared" si="9"/>
        <v>61000</v>
      </c>
      <c r="F578" s="2" t="s">
        <v>284</v>
      </c>
      <c r="G578" t="s">
        <v>14</v>
      </c>
      <c r="H578">
        <v>4</v>
      </c>
      <c r="I578">
        <v>0</v>
      </c>
      <c r="J578">
        <v>0</v>
      </c>
      <c r="K578" t="s">
        <v>9</v>
      </c>
      <c r="L578" t="s">
        <v>167</v>
      </c>
      <c r="M578">
        <v>2</v>
      </c>
      <c r="N578">
        <v>0</v>
      </c>
      <c r="O578">
        <v>1</v>
      </c>
      <c r="P578">
        <v>1</v>
      </c>
    </row>
    <row r="579" spans="1:16" x14ac:dyDescent="0.3">
      <c r="A579" t="s">
        <v>126</v>
      </c>
      <c r="B579" t="s">
        <v>18</v>
      </c>
      <c r="C579" s="1">
        <v>82</v>
      </c>
      <c r="D579" s="2">
        <v>4650000</v>
      </c>
      <c r="E579" s="2">
        <f t="shared" si="9"/>
        <v>56707.317073170729</v>
      </c>
      <c r="F579" s="2" t="s">
        <v>284</v>
      </c>
      <c r="G579" t="s">
        <v>14</v>
      </c>
      <c r="H579">
        <v>3</v>
      </c>
      <c r="I579">
        <v>1</v>
      </c>
      <c r="J579">
        <v>1</v>
      </c>
      <c r="K579" t="s">
        <v>9</v>
      </c>
      <c r="L579" t="s">
        <v>167</v>
      </c>
      <c r="M579">
        <v>2.4</v>
      </c>
      <c r="N579">
        <v>0</v>
      </c>
      <c r="O579">
        <v>1</v>
      </c>
      <c r="P579">
        <v>1</v>
      </c>
    </row>
  </sheetData>
  <autoFilter ref="A1:P579" xr:uid="{00000000-0001-0000-0000-000000000000}"/>
  <sortState xmlns:xlrd2="http://schemas.microsoft.com/office/spreadsheetml/2017/richdata2" ref="A2:P579">
    <sortCondition ref="A2:A579"/>
    <sortCondition ref="L2:L57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7FF51-71F4-4D78-BB14-A8A7164FE46A}">
  <dimension ref="B2:E17"/>
  <sheetViews>
    <sheetView workbookViewId="0">
      <selection activeCell="G5" sqref="G5"/>
    </sheetView>
  </sheetViews>
  <sheetFormatPr defaultRowHeight="14.4" x14ac:dyDescent="0.3"/>
  <cols>
    <col min="5" max="5" width="11.5546875" bestFit="1" customWidth="1"/>
  </cols>
  <sheetData>
    <row r="2" spans="2:5" x14ac:dyDescent="0.3">
      <c r="B2">
        <v>1</v>
      </c>
      <c r="E2" s="6" t="str">
        <f>[1]!KSTEST(B2:B17,AVERAGE(B2:B17),STDEV(B2:B17),1)</f>
        <v>&gt; 0.2</v>
      </c>
    </row>
    <row r="3" spans="2:5" x14ac:dyDescent="0.3">
      <c r="B3">
        <v>2</v>
      </c>
      <c r="E3">
        <f>[1]!KSSTAT(B2:B17)</f>
        <v>0.125</v>
      </c>
    </row>
    <row r="4" spans="2:5" x14ac:dyDescent="0.3">
      <c r="B4">
        <v>2</v>
      </c>
    </row>
    <row r="5" spans="2:5" x14ac:dyDescent="0.3">
      <c r="B5">
        <v>3</v>
      </c>
    </row>
    <row r="6" spans="2:5" x14ac:dyDescent="0.3">
      <c r="B6">
        <v>3</v>
      </c>
    </row>
    <row r="7" spans="2:5" x14ac:dyDescent="0.3">
      <c r="B7">
        <v>3</v>
      </c>
    </row>
    <row r="8" spans="2:5" x14ac:dyDescent="0.3">
      <c r="B8">
        <v>4</v>
      </c>
    </row>
    <row r="9" spans="2:5" x14ac:dyDescent="0.3">
      <c r="B9">
        <v>4</v>
      </c>
    </row>
    <row r="10" spans="2:5" x14ac:dyDescent="0.3">
      <c r="B10">
        <v>4</v>
      </c>
    </row>
    <row r="11" spans="2:5" x14ac:dyDescent="0.3">
      <c r="B11">
        <v>4</v>
      </c>
    </row>
    <row r="12" spans="2:5" x14ac:dyDescent="0.3">
      <c r="B12">
        <v>5</v>
      </c>
    </row>
    <row r="13" spans="2:5" x14ac:dyDescent="0.3">
      <c r="B13">
        <v>5</v>
      </c>
    </row>
    <row r="14" spans="2:5" x14ac:dyDescent="0.3">
      <c r="B14">
        <v>5</v>
      </c>
    </row>
    <row r="15" spans="2:5" x14ac:dyDescent="0.3">
      <c r="B15">
        <v>6</v>
      </c>
    </row>
    <row r="16" spans="2:5" x14ac:dyDescent="0.3">
      <c r="B16">
        <v>6</v>
      </c>
    </row>
    <row r="17" spans="2:2" x14ac:dyDescent="0.3">
      <c r="B17">
        <v>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Ondrušková Bronislava</dc:creator>
  <cp:lastModifiedBy>Bronislava Ondrušková</cp:lastModifiedBy>
  <dcterms:created xsi:type="dcterms:W3CDTF">2015-06-05T18:19:34Z</dcterms:created>
  <dcterms:modified xsi:type="dcterms:W3CDTF">2023-05-17T13:29:10Z</dcterms:modified>
</cp:coreProperties>
</file>